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5416" windowWidth="15132" windowHeight="9300" activeTab="0"/>
  </bookViews>
  <sheets>
    <sheet name="mbh1980" sheetId="1" r:id="rId1"/>
    <sheet name="mxd198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<sst xmlns="http://schemas.openxmlformats.org/spreadsheetml/2006/main" count="278" uniqueCount="230">
  <si>
    <t>Coral-fluorescence   Precip/Runoff</t>
  </si>
  <si>
    <t>Burdekin</t>
  </si>
  <si>
    <t>Coral-band thickness SST</t>
  </si>
  <si>
    <t>Great Ba</t>
  </si>
  <si>
    <t>land    Coral-O-18           SST</t>
  </si>
  <si>
    <t>Galapago</t>
  </si>
  <si>
    <t>Coral-O-18           SST/Precip</t>
  </si>
  <si>
    <t>Red Sea</t>
  </si>
  <si>
    <t>Coral-c13            ocean circ</t>
  </si>
  <si>
    <t>"</t>
  </si>
  <si>
    <t>Coral-O-18           SST</t>
  </si>
  <si>
    <t>Espiritu</t>
  </si>
  <si>
    <t>New Cale</t>
  </si>
  <si>
    <t>anama   Coral-O-18           Precip</t>
  </si>
  <si>
    <t>Gulf of</t>
  </si>
  <si>
    <t>Coral-C-13           ocean circ</t>
  </si>
  <si>
    <t>Temperature   summer mea air tempera</t>
  </si>
  <si>
    <t>Cetral</t>
  </si>
  <si>
    <t>Temperature   summer mean air tempera</t>
  </si>
  <si>
    <t>Central</t>
  </si>
  <si>
    <t>summit  Ice O-18             (air temp)</t>
  </si>
  <si>
    <t>Quelccay</t>
  </si>
  <si>
    <t>"     Ice accumulation     precip</t>
  </si>
  <si>
    <t>2     Ice O-18             (air temp)</t>
  </si>
  <si>
    <t>Ice O-18             (air temp)</t>
  </si>
  <si>
    <t>Dunde Ic</t>
  </si>
  <si>
    <t>Ice melt             summer air temp</t>
  </si>
  <si>
    <t>Greenlan</t>
  </si>
  <si>
    <t>Svalbard</t>
  </si>
  <si>
    <t>Ice O-18             (temp)</t>
  </si>
  <si>
    <t>Penny</t>
  </si>
  <si>
    <t>Stack)  Ice O-18             (temp)</t>
  </si>
  <si>
    <t>Dendro ring widths   air temp</t>
  </si>
  <si>
    <t>Tasmania</t>
  </si>
  <si>
    <t>Dendro ring widths   precip</t>
  </si>
  <si>
    <t>Java</t>
  </si>
  <si>
    <t>New Zeal</t>
  </si>
  <si>
    <t>Northern</t>
  </si>
  <si>
    <t>Dendro               air temp</t>
  </si>
  <si>
    <t>Upper Ko</t>
  </si>
  <si>
    <t>ca      Dendro ring widths   air temp</t>
  </si>
  <si>
    <t>Western</t>
  </si>
  <si>
    <t>ca      Dendro density       air temp</t>
  </si>
  <si>
    <t>treeline1</t>
  </si>
  <si>
    <t>Site 412</t>
  </si>
  <si>
    <t>treeline10</t>
  </si>
  <si>
    <t>Kuujuag</t>
  </si>
  <si>
    <t>treeline11</t>
  </si>
  <si>
    <t>St. Anne</t>
  </si>
  <si>
    <t>treeline2</t>
  </si>
  <si>
    <t>Arrigetc</t>
  </si>
  <si>
    <t>treelin3</t>
  </si>
  <si>
    <t>Sheenjek</t>
  </si>
  <si>
    <t>treeline4</t>
  </si>
  <si>
    <t>Franklin</t>
  </si>
  <si>
    <t>treeline5</t>
  </si>
  <si>
    <t>TTHH</t>
  </si>
  <si>
    <t>treeline6</t>
  </si>
  <si>
    <t>Coppermi</t>
  </si>
  <si>
    <t>treeline7</t>
  </si>
  <si>
    <t>Hornby C</t>
  </si>
  <si>
    <t>treeline8</t>
  </si>
  <si>
    <t>Churchil</t>
  </si>
  <si>
    <t>treeline9</t>
  </si>
  <si>
    <t>Castle P</t>
  </si>
  <si>
    <t>Southeas</t>
  </si>
  <si>
    <t>Mongolia</t>
  </si>
  <si>
    <t>Yakutia</t>
  </si>
  <si>
    <t>Dendro density       air temp</t>
  </si>
  <si>
    <t>Fennosca</t>
  </si>
  <si>
    <t>stahle/cleveland 3pcs oklahoma/texas</t>
  </si>
  <si>
    <t>stahle southwest us mexico 9pcs</t>
  </si>
  <si>
    <t>vaganov 3pcs</t>
  </si>
  <si>
    <t>itrdb north america 9pcs</t>
  </si>
  <si>
    <t>itrdb south america 3 pcs</t>
  </si>
  <si>
    <t>itrdb australia 4pcs</t>
  </si>
  <si>
    <t>CHIN04</t>
  </si>
  <si>
    <t>misc itrdb</t>
  </si>
  <si>
    <t>CHIN04X</t>
  </si>
  <si>
    <t>FRAN009</t>
  </si>
  <si>
    <t>FRAN010</t>
  </si>
  <si>
    <t>FRAN011</t>
  </si>
  <si>
    <t>INDI008X</t>
  </si>
  <si>
    <t>MEXI001</t>
  </si>
  <si>
    <t>MORO003</t>
  </si>
  <si>
    <t>MORO007</t>
  </si>
  <si>
    <t>MORO008</t>
  </si>
  <si>
    <t>SPAI011</t>
  </si>
  <si>
    <t>SPAI012</t>
  </si>
  <si>
    <t>SWED002B</t>
  </si>
  <si>
    <t>Unfiltered</t>
  </si>
  <si>
    <t>temp</t>
  </si>
  <si>
    <t>tempcold</t>
  </si>
  <si>
    <t>tempwarm</t>
  </si>
  <si>
    <t>slpcold</t>
  </si>
  <si>
    <t>slpwarm</t>
  </si>
  <si>
    <t>highest</t>
  </si>
  <si>
    <t>Long.</t>
  </si>
  <si>
    <t>Lat.</t>
  </si>
  <si>
    <t>Location</t>
  </si>
  <si>
    <t>proxy</t>
  </si>
  <si>
    <t>High-pass (f&gt;0.1 cycle/year)</t>
  </si>
  <si>
    <t>Low-pass (f&lt;0.1 cycle/year)</t>
  </si>
  <si>
    <t>Average corelation</t>
  </si>
  <si>
    <t>schweingruber_mxdabd_grid1</t>
  </si>
  <si>
    <t>schweingruber_mxdabd_grid2</t>
  </si>
  <si>
    <t>schweingruber_mxdabd_grid3</t>
  </si>
  <si>
    <t>schweingruber_mxdabd_grid4</t>
  </si>
  <si>
    <t>schweingruber_mxdabd_grid5</t>
  </si>
  <si>
    <t>schweingruber_mxdabd_grid6</t>
  </si>
  <si>
    <t>schweingruber_mxdabd_grid7</t>
  </si>
  <si>
    <t>schweingruber_mxdabd_grid8</t>
  </si>
  <si>
    <t>schweingruber_mxdabd_grid9</t>
  </si>
  <si>
    <t>schweingruber_mxdabd_grid10</t>
  </si>
  <si>
    <t>schweingruber_mxdabd_grid11</t>
  </si>
  <si>
    <t>schweingruber_mxdabd_grid12</t>
  </si>
  <si>
    <t>schweingruber_mxdabd_grid13</t>
  </si>
  <si>
    <t>schweingruber_mxdabd_grid14</t>
  </si>
  <si>
    <t>schweingruber_mxdabd_grid15</t>
  </si>
  <si>
    <t>schweingruber_mxdabd_grid16</t>
  </si>
  <si>
    <t>schweingruber_mxdabd_grid17</t>
  </si>
  <si>
    <t>schweingruber_mxdabd_grid18</t>
  </si>
  <si>
    <t>schweingruber_mxdabd_grid19</t>
  </si>
  <si>
    <t>schweingruber_mxdabd_grid20</t>
  </si>
  <si>
    <t>schweingruber_mxdabd_grid21</t>
  </si>
  <si>
    <t>schweingruber_mxdabd_grid22</t>
  </si>
  <si>
    <t>schweingruber_mxdabd_grid23</t>
  </si>
  <si>
    <t>schweingruber_mxdabd_grid24</t>
  </si>
  <si>
    <t>schweingruber_mxdabd_grid25</t>
  </si>
  <si>
    <t>schweingruber_mxdabd_grid26</t>
  </si>
  <si>
    <t>schweingruber_mxdabd_grid27</t>
  </si>
  <si>
    <t>schweingruber_mxdabd_grid28</t>
  </si>
  <si>
    <t>schweingruber_mxdabd_grid29</t>
  </si>
  <si>
    <t>schweingruber_mxdabd_grid30</t>
  </si>
  <si>
    <t>schweingruber_mxdabd_grid31</t>
  </si>
  <si>
    <t>schweingruber_mxdabd_grid32</t>
  </si>
  <si>
    <t>schweingruber_mxdabd_grid33</t>
  </si>
  <si>
    <t>schweingruber_mxdabd_grid34</t>
  </si>
  <si>
    <t>schweingruber_mxdabd_grid35</t>
  </si>
  <si>
    <t>schweingruber_mxdabd_grid36</t>
  </si>
  <si>
    <t>schweingruber_mxdabd_grid37</t>
  </si>
  <si>
    <t>schweingruber_mxdabd_grid38</t>
  </si>
  <si>
    <t>schweingruber_mxdabd_grid39</t>
  </si>
  <si>
    <t>schweingruber_mxdabd_grid40</t>
  </si>
  <si>
    <t>schweingruber_mxdabd_grid41</t>
  </si>
  <si>
    <t>schweingruber_mxdabd_grid42</t>
  </si>
  <si>
    <t>schweingruber_mxdabd_grid44</t>
  </si>
  <si>
    <t>schweingruber_mxdabd_grid45</t>
  </si>
  <si>
    <t>schweingruber_mxdabd_grid46</t>
  </si>
  <si>
    <t>schweingruber_mxdabd_grid47</t>
  </si>
  <si>
    <t>schweingruber_mxdabd_grid48</t>
  </si>
  <si>
    <t>schweingruber_mxdabd_grid49</t>
  </si>
  <si>
    <t>schweingruber_mxdabd_grid50</t>
  </si>
  <si>
    <t>schweingruber_mxdabd_grid51</t>
  </si>
  <si>
    <t>schweingruber_mxdabd_grid52</t>
  </si>
  <si>
    <t>schweingruber_mxdabd_grid53</t>
  </si>
  <si>
    <t>schweingruber_mxdabd_grid54</t>
  </si>
  <si>
    <t>schweingruber_mxdabd_grid55</t>
  </si>
  <si>
    <t>schweingruber_mxdabd_grid56</t>
  </si>
  <si>
    <t>schweingruber_mxdabd_grid57</t>
  </si>
  <si>
    <t>schweingruber_mxdabd_grid58</t>
  </si>
  <si>
    <t>schweingruber_mxdabd_grid59</t>
  </si>
  <si>
    <t>schweingruber_mxdabd_grid61</t>
  </si>
  <si>
    <t>schweingruber_mxdabd_grid62</t>
  </si>
  <si>
    <t>schweingruber_mxdabd_grid63</t>
  </si>
  <si>
    <t>schweingruber_mxdabd_grid64</t>
  </si>
  <si>
    <t>schweingruber_mxdabd_grid65</t>
  </si>
  <si>
    <t>schweingruber_mxdabd_grid66</t>
  </si>
  <si>
    <t>schweingruber_mxdabd_grid67</t>
  </si>
  <si>
    <t>schweingruber_mxdabd_grid68</t>
  </si>
  <si>
    <t>schweingruber_mxdabd_grid69</t>
  </si>
  <si>
    <t>schweingruber_mxdabd_grid70</t>
  </si>
  <si>
    <t>schweingruber_mxdabd_grid71</t>
  </si>
  <si>
    <t>schweingruber_mxdabd_grid72</t>
  </si>
  <si>
    <t>schweingruber_mxdabd_grid73</t>
  </si>
  <si>
    <t>schweingruber_mxdabd_grid75</t>
  </si>
  <si>
    <t>schweingruber_mxdabd_grid76</t>
  </si>
  <si>
    <t>schweingruber_mxdabd_grid77</t>
  </si>
  <si>
    <t>schweingruber_mxdabd_grid78</t>
  </si>
  <si>
    <t>schweingruber_mxdabd_grid79</t>
  </si>
  <si>
    <t>schweingruber_mxdabd_grid80</t>
  </si>
  <si>
    <t>schweingruber_mxdabd_grid81</t>
  </si>
  <si>
    <t>schweingruber_mxdabd_grid82</t>
  </si>
  <si>
    <t>schweingruber_mxdabd_grid83</t>
  </si>
  <si>
    <t>schweingruber_mxdabd_grid84</t>
  </si>
  <si>
    <t>schweingruber_mxdabd_grid86</t>
  </si>
  <si>
    <t>schweingruber_mxdabd_grid87</t>
  </si>
  <si>
    <t>schweingruber_mxdabd_grid88</t>
  </si>
  <si>
    <t>schweingruber_mxdabd_grid89</t>
  </si>
  <si>
    <t>schweingruber_mxdabd_grid90</t>
  </si>
  <si>
    <t>schweingruber_mxdabd_grid91</t>
  </si>
  <si>
    <t>schweingruber_mxdabd_grid92</t>
  </si>
  <si>
    <t>schweingruber_mxdabd_grid93</t>
  </si>
  <si>
    <t>schweingruber_mxdabd_grid94</t>
  </si>
  <si>
    <t>schweingruber_mxdabd_grid95</t>
  </si>
  <si>
    <t>schweingruber_mxdabd_grid96</t>
  </si>
  <si>
    <t>schweingruber_mxdabd_grid97</t>
  </si>
  <si>
    <t>schweingruber_mxdabd_grid98</t>
  </si>
  <si>
    <t>schweingruber_mxdabd_grid99</t>
  </si>
  <si>
    <t>schweingruber_mxdabd_grid100</t>
  </si>
  <si>
    <t>schweingruber_mxdabd_grid101</t>
  </si>
  <si>
    <t>schweingruber_mxdabd_grid102</t>
  </si>
  <si>
    <t>schweingruber_mxdabd_grid103</t>
  </si>
  <si>
    <t>schweingruber_mxdabd_grid104</t>
  </si>
  <si>
    <t>schweingruber_mxdabd_grid105</t>
  </si>
  <si>
    <t>schweingruber_mxdabd_grid106</t>
  </si>
  <si>
    <t>schweingruber_mxdabd_grid107</t>
  </si>
  <si>
    <t>schweingruber_mxdabd_grid108</t>
  </si>
  <si>
    <t>schweingruber_mxdabd_grid109</t>
  </si>
  <si>
    <t>schweingruber_mxdabd_grid110</t>
  </si>
  <si>
    <t>schweingruber_mxdabd_grid111</t>
  </si>
  <si>
    <t>schweingruber_mxdabd_grid112</t>
  </si>
  <si>
    <t>schweingruber_mxdabd_grid113</t>
  </si>
  <si>
    <t>schweingruber_mxdabd_grid114</t>
  </si>
  <si>
    <t>schweingruber_mxdabd_grid115</t>
  </si>
  <si>
    <t>schweingruber_mxdabd_grid43</t>
  </si>
  <si>
    <t>schweingruber_mxdabd_grid60</t>
  </si>
  <si>
    <t>schweingruber_mxdabd_grid74</t>
  </si>
  <si>
    <t>schweingruber_mxdabd_grid85</t>
  </si>
  <si>
    <t>Average correlation</t>
  </si>
  <si>
    <t>The correlation interval is from 1856-1980 when proxy series correlate with neighboring temperature grids; from 1871-1980 correlate with neighboring SLP grids</t>
  </si>
  <si>
    <t>two-tail 95% significant level</t>
  </si>
  <si>
    <t>|r|=.147</t>
  </si>
  <si>
    <t>|r|=.157</t>
  </si>
  <si>
    <t>|r|=.154</t>
  </si>
  <si>
    <t>|r|=.164</t>
  </si>
  <si>
    <t>|r|=.44</t>
  </si>
  <si>
    <t>|r|=.47</t>
  </si>
  <si>
    <t>Average correlations are in row 119; two-tail 95% significant level is in row 121</t>
  </si>
  <si>
    <t>Correlations of MXD data with warm-season temperature are in next sheet2(mxd1980)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</si>
</sst>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workbookViewId="0" topLeftCell="A1">
      <selection activeCell="D69" sqref="D69"/>
    </sheetView>
  </sheetViews>
  <sheetFormatPr defaultColWidth="9.140625" defaultRowHeight="12.75"/>
  <cols>
    <col min="1" max="4" width="12.57421875" style="0" customWidth="1"/>
  </cols>
  <sheetData>
    <row r="1" ht="12.75">
      <c r="B1" t="s">
        <v>220</v>
      </c>
    </row>
    <row r="2" ht="12.75">
      <c r="B2" t="s">
        <v>228</v>
      </c>
    </row>
    <row r="3" ht="12.75">
      <c r="B3" t="s">
        <v>229</v>
      </c>
    </row>
    <row r="4" spans="1:19" ht="12.75">
      <c r="A4" t="s">
        <v>99</v>
      </c>
      <c r="E4" t="s">
        <v>90</v>
      </c>
      <c r="L4" t="s">
        <v>101</v>
      </c>
      <c r="S4" t="s">
        <v>102</v>
      </c>
    </row>
    <row r="5" spans="1:24" ht="12.75">
      <c r="A5" t="s">
        <v>98</v>
      </c>
      <c r="B5" t="s">
        <v>97</v>
      </c>
      <c r="C5" t="s">
        <v>100</v>
      </c>
      <c r="E5" t="s">
        <v>91</v>
      </c>
      <c r="F5" t="s">
        <v>92</v>
      </c>
      <c r="G5" t="s">
        <v>93</v>
      </c>
      <c r="H5" t="s">
        <v>94</v>
      </c>
      <c r="I5" t="s">
        <v>95</v>
      </c>
      <c r="J5" t="s">
        <v>96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S5" t="s">
        <v>91</v>
      </c>
      <c r="T5" t="s">
        <v>92</v>
      </c>
      <c r="U5" t="s">
        <v>93</v>
      </c>
      <c r="V5" t="s">
        <v>94</v>
      </c>
      <c r="W5" t="s">
        <v>95</v>
      </c>
      <c r="X5" t="s">
        <v>96</v>
      </c>
    </row>
    <row r="6" spans="1:24" ht="12.75">
      <c r="A6">
        <v>-20</v>
      </c>
      <c r="B6">
        <v>147</v>
      </c>
      <c r="C6" t="s">
        <v>0</v>
      </c>
      <c r="D6" t="s">
        <v>1</v>
      </c>
      <c r="E6" s="1">
        <v>0.23091151</v>
      </c>
      <c r="F6" s="1">
        <v>0.16866249</v>
      </c>
      <c r="G6" s="1">
        <v>0.24939439</v>
      </c>
      <c r="H6" s="1">
        <v>0.43811141</v>
      </c>
      <c r="I6" s="1">
        <v>0.093293283</v>
      </c>
      <c r="J6" s="1">
        <f aca="true" t="shared" si="0" ref="J6:J11">MAX(E6:I6)</f>
        <v>0.43811141</v>
      </c>
      <c r="L6" s="1">
        <v>0.39666125</v>
      </c>
      <c r="M6" s="1">
        <v>0.21402902</v>
      </c>
      <c r="N6" s="1">
        <v>0.3225369</v>
      </c>
      <c r="O6" s="1">
        <v>0.44210665</v>
      </c>
      <c r="P6" s="1">
        <v>0.042194778</v>
      </c>
      <c r="Q6" s="1">
        <f aca="true" t="shared" si="1" ref="Q6:Q11">MAX(L6:P6)</f>
        <v>0.44210665</v>
      </c>
      <c r="S6" s="1">
        <v>0.28412821</v>
      </c>
      <c r="T6" s="1">
        <v>0.28369051</v>
      </c>
      <c r="U6" s="1">
        <v>0.22145196</v>
      </c>
      <c r="V6" s="1">
        <v>0.52482072</v>
      </c>
      <c r="W6" s="1">
        <v>0.34348979</v>
      </c>
      <c r="X6" s="1">
        <f aca="true" t="shared" si="2" ref="X6:X47">MAX(S6:W6)</f>
        <v>0.52482072</v>
      </c>
    </row>
    <row r="7" spans="1:24" ht="12.75">
      <c r="A7">
        <v>-19</v>
      </c>
      <c r="B7">
        <v>148</v>
      </c>
      <c r="C7" t="s">
        <v>2</v>
      </c>
      <c r="D7" t="s">
        <v>3</v>
      </c>
      <c r="E7" s="1">
        <v>0.18375505</v>
      </c>
      <c r="F7" s="1">
        <v>0.091685371</v>
      </c>
      <c r="G7" s="1">
        <v>0.15518117</v>
      </c>
      <c r="H7" s="1">
        <v>0.051531568</v>
      </c>
      <c r="I7" s="1">
        <v>0.15158444</v>
      </c>
      <c r="J7" s="1">
        <f t="shared" si="0"/>
        <v>0.18375505</v>
      </c>
      <c r="L7" s="1">
        <v>0.10776973</v>
      </c>
      <c r="M7" s="1">
        <v>0.092728635</v>
      </c>
      <c r="N7" s="1">
        <v>0.019332957</v>
      </c>
      <c r="O7" s="1">
        <v>0.037898172</v>
      </c>
      <c r="P7" s="1">
        <v>0.16479278</v>
      </c>
      <c r="Q7" s="1">
        <f t="shared" si="1"/>
        <v>0.16479278</v>
      </c>
      <c r="S7" s="1">
        <v>0.52637784</v>
      </c>
      <c r="T7" s="1">
        <v>0.19529722</v>
      </c>
      <c r="U7" s="1">
        <v>0.45309706</v>
      </c>
      <c r="V7" s="1">
        <v>0.28469652</v>
      </c>
      <c r="W7" s="1">
        <v>0.11418513</v>
      </c>
      <c r="X7" s="1">
        <f t="shared" si="2"/>
        <v>0.52637784</v>
      </c>
    </row>
    <row r="8" spans="1:24" ht="12.75">
      <c r="A8">
        <v>-1</v>
      </c>
      <c r="B8">
        <v>-91</v>
      </c>
      <c r="C8" t="s">
        <v>4</v>
      </c>
      <c r="D8" t="s">
        <v>5</v>
      </c>
      <c r="E8" s="1">
        <v>0.2703734</v>
      </c>
      <c r="F8" s="1">
        <v>0.16819401</v>
      </c>
      <c r="G8" s="1">
        <v>0.27790812</v>
      </c>
      <c r="H8" s="1">
        <v>0.14747485</v>
      </c>
      <c r="I8" s="1">
        <v>0.38319272</v>
      </c>
      <c r="J8" s="1">
        <f t="shared" si="0"/>
        <v>0.38319272</v>
      </c>
      <c r="L8" s="1">
        <v>0.2965306</v>
      </c>
      <c r="M8" s="1">
        <v>0.17050753</v>
      </c>
      <c r="N8" s="1">
        <v>0.28935517</v>
      </c>
      <c r="O8" s="1">
        <v>0.11852146</v>
      </c>
      <c r="P8" s="1">
        <v>0.51106818</v>
      </c>
      <c r="Q8" s="1">
        <f t="shared" si="1"/>
        <v>0.51106818</v>
      </c>
      <c r="S8" s="1">
        <v>0.47627599</v>
      </c>
      <c r="T8" s="1">
        <v>0.14576493</v>
      </c>
      <c r="U8" s="1">
        <v>0.37799443</v>
      </c>
      <c r="V8" s="1">
        <v>0.28359972</v>
      </c>
      <c r="W8" s="1">
        <v>0.057345229</v>
      </c>
      <c r="X8" s="1">
        <f t="shared" si="2"/>
        <v>0.47627599</v>
      </c>
    </row>
    <row r="9" spans="1:24" ht="12.75">
      <c r="A9">
        <v>29.5</v>
      </c>
      <c r="B9">
        <v>35</v>
      </c>
      <c r="C9" t="s">
        <v>6</v>
      </c>
      <c r="D9" t="s">
        <v>7</v>
      </c>
      <c r="E9" s="1">
        <v>0.19126474</v>
      </c>
      <c r="F9" s="1">
        <v>0.12261145</v>
      </c>
      <c r="G9" s="1">
        <v>0.247401</v>
      </c>
      <c r="H9" s="1">
        <v>0.1478917</v>
      </c>
      <c r="I9" s="1">
        <v>0.11432849</v>
      </c>
      <c r="J9" s="1">
        <f t="shared" si="0"/>
        <v>0.247401</v>
      </c>
      <c r="L9" s="1">
        <v>0.053154265</v>
      </c>
      <c r="M9" s="1">
        <v>0.22069758</v>
      </c>
      <c r="N9" s="1">
        <v>0.019584294</v>
      </c>
      <c r="O9" s="1">
        <v>0.19389383</v>
      </c>
      <c r="P9" s="1">
        <v>0.18254137</v>
      </c>
      <c r="Q9" s="1">
        <f t="shared" si="1"/>
        <v>0.22069758</v>
      </c>
      <c r="S9" s="1">
        <v>0.6206231</v>
      </c>
      <c r="T9" s="1">
        <v>0.57829971</v>
      </c>
      <c r="U9" s="1">
        <v>0.67490365</v>
      </c>
      <c r="V9" s="1">
        <v>0.19906189</v>
      </c>
      <c r="W9" s="1">
        <v>0.41914539</v>
      </c>
      <c r="X9" s="1">
        <f t="shared" si="2"/>
        <v>0.67490365</v>
      </c>
    </row>
    <row r="10" spans="1:24" ht="12.75">
      <c r="A10">
        <v>29.5</v>
      </c>
      <c r="B10">
        <v>35</v>
      </c>
      <c r="C10" t="s">
        <v>8</v>
      </c>
      <c r="D10" t="s">
        <v>9</v>
      </c>
      <c r="E10" s="1">
        <v>0.19968965</v>
      </c>
      <c r="F10" s="1">
        <v>0.18652106</v>
      </c>
      <c r="G10" s="1">
        <v>0.036088078</v>
      </c>
      <c r="H10" s="1">
        <v>0.30994962</v>
      </c>
      <c r="I10" s="1">
        <v>0.13335107</v>
      </c>
      <c r="J10" s="1">
        <f t="shared" si="0"/>
        <v>0.30994962</v>
      </c>
      <c r="L10" s="1">
        <v>0.085591495</v>
      </c>
      <c r="M10" s="1">
        <v>0.044838626</v>
      </c>
      <c r="N10" s="1">
        <v>0.22141719</v>
      </c>
      <c r="O10" s="1">
        <v>0.17127663</v>
      </c>
      <c r="P10" s="1">
        <v>0.11020427</v>
      </c>
      <c r="Q10" s="1">
        <f t="shared" si="1"/>
        <v>0.22141719</v>
      </c>
      <c r="S10" s="1">
        <v>0.30581663</v>
      </c>
      <c r="T10" s="1">
        <v>0.27904481</v>
      </c>
      <c r="U10" s="1">
        <v>0.14595899</v>
      </c>
      <c r="V10" s="1">
        <v>0.48040773</v>
      </c>
      <c r="W10" s="1">
        <v>0.27829416</v>
      </c>
      <c r="X10" s="1">
        <f t="shared" si="2"/>
        <v>0.48040773</v>
      </c>
    </row>
    <row r="11" spans="1:24" ht="12.75">
      <c r="A11">
        <v>-15</v>
      </c>
      <c r="B11">
        <v>167</v>
      </c>
      <c r="C11" t="s">
        <v>10</v>
      </c>
      <c r="D11" t="s">
        <v>11</v>
      </c>
      <c r="E11" s="1">
        <v>0.16876038</v>
      </c>
      <c r="F11" s="1">
        <v>0.14617251</v>
      </c>
      <c r="G11" s="1">
        <v>0.12101106</v>
      </c>
      <c r="H11" s="1">
        <v>0.11238823</v>
      </c>
      <c r="I11" s="1">
        <v>0.046579559</v>
      </c>
      <c r="J11" s="1">
        <f t="shared" si="0"/>
        <v>0.16876038</v>
      </c>
      <c r="L11" s="1">
        <v>0.23108753</v>
      </c>
      <c r="M11" s="1">
        <v>0.087998345</v>
      </c>
      <c r="N11" s="1">
        <v>0.24104573</v>
      </c>
      <c r="O11" s="1">
        <v>0.052592704</v>
      </c>
      <c r="P11" s="1">
        <v>0.10270088</v>
      </c>
      <c r="Q11" s="1">
        <f t="shared" si="1"/>
        <v>0.24104573</v>
      </c>
      <c r="S11" s="1">
        <v>0.07146591</v>
      </c>
      <c r="T11" s="1">
        <v>0.20606004</v>
      </c>
      <c r="U11" s="1">
        <v>0.020185888</v>
      </c>
      <c r="V11" s="1">
        <v>0.24085835</v>
      </c>
      <c r="W11" s="1">
        <v>0.18607365</v>
      </c>
      <c r="X11" s="1">
        <f t="shared" si="2"/>
        <v>0.24085835</v>
      </c>
    </row>
    <row r="12" spans="1:24" ht="12.75">
      <c r="A12">
        <v>-22</v>
      </c>
      <c r="B12">
        <v>166</v>
      </c>
      <c r="C12" t="s">
        <v>10</v>
      </c>
      <c r="D12" t="s">
        <v>12</v>
      </c>
      <c r="E12" s="1">
        <v>0.30194998</v>
      </c>
      <c r="F12" s="1">
        <v>0.36971613</v>
      </c>
      <c r="G12" s="1">
        <v>0.1626473</v>
      </c>
      <c r="H12" s="1">
        <v>0.064443887</v>
      </c>
      <c r="I12" s="1">
        <v>0.23966401</v>
      </c>
      <c r="J12" s="1">
        <f>MAX(E12:I12)</f>
        <v>0.36971613</v>
      </c>
      <c r="L12" s="1">
        <v>0.23434724</v>
      </c>
      <c r="M12" s="1">
        <v>0.307876</v>
      </c>
      <c r="N12" s="1">
        <v>0.046344705</v>
      </c>
      <c r="O12" s="1">
        <v>0.17540469</v>
      </c>
      <c r="P12" s="1">
        <v>0.19653156</v>
      </c>
      <c r="Q12" s="1">
        <f>MAX(L12:P12)</f>
        <v>0.307876</v>
      </c>
      <c r="S12" s="1">
        <v>0.50612322</v>
      </c>
      <c r="T12" s="1">
        <v>0.58521436</v>
      </c>
      <c r="U12" s="1">
        <v>0.34036231</v>
      </c>
      <c r="V12" s="1">
        <v>0.15030921</v>
      </c>
      <c r="W12" s="1">
        <v>0.40350771</v>
      </c>
      <c r="X12" s="1">
        <f t="shared" si="2"/>
        <v>0.58521436</v>
      </c>
    </row>
    <row r="13" spans="1:24" ht="12.75">
      <c r="A13">
        <v>7.5</v>
      </c>
      <c r="B13">
        <v>-81</v>
      </c>
      <c r="C13" t="s">
        <v>13</v>
      </c>
      <c r="D13" t="s">
        <v>14</v>
      </c>
      <c r="E13" s="1">
        <v>0.13396171</v>
      </c>
      <c r="F13" s="1">
        <v>0.097020072</v>
      </c>
      <c r="G13" s="1">
        <v>0.15123298</v>
      </c>
      <c r="H13" s="1">
        <v>0.087197216</v>
      </c>
      <c r="I13" s="1">
        <v>0.12183423</v>
      </c>
      <c r="J13" s="1">
        <f aca="true" t="shared" si="3" ref="J13:J54">MAX(E13:I13)</f>
        <v>0.15123298</v>
      </c>
      <c r="L13" s="1">
        <v>0.10920632</v>
      </c>
      <c r="M13" s="1">
        <v>0.13657053</v>
      </c>
      <c r="N13" s="1">
        <v>0.067432521</v>
      </c>
      <c r="O13" s="1">
        <v>0.14956419</v>
      </c>
      <c r="P13" s="1">
        <v>0.16337876</v>
      </c>
      <c r="Q13" s="1">
        <f aca="true" t="shared" si="4" ref="Q13:Q54">MAX(L13:P13)</f>
        <v>0.16337876</v>
      </c>
      <c r="S13" s="1">
        <v>0.21093995</v>
      </c>
      <c r="T13" s="1">
        <v>0.26371498</v>
      </c>
      <c r="U13" s="1">
        <v>0.35063722</v>
      </c>
      <c r="V13" s="1">
        <v>0.36662649</v>
      </c>
      <c r="W13" s="1">
        <v>0.067599822</v>
      </c>
      <c r="X13" s="1">
        <f t="shared" si="2"/>
        <v>0.36662649</v>
      </c>
    </row>
    <row r="14" spans="1:24" ht="12.75">
      <c r="A14">
        <v>7.5</v>
      </c>
      <c r="B14">
        <v>-81</v>
      </c>
      <c r="C14" t="s">
        <v>15</v>
      </c>
      <c r="D14" t="s">
        <v>9</v>
      </c>
      <c r="E14" s="1">
        <v>0.051476015</v>
      </c>
      <c r="F14" s="1">
        <v>0.14137242</v>
      </c>
      <c r="G14" s="1">
        <v>0.065573484</v>
      </c>
      <c r="H14" s="1">
        <v>0.096418191</v>
      </c>
      <c r="I14" s="1">
        <v>0.12401369</v>
      </c>
      <c r="J14" s="1">
        <f t="shared" si="3"/>
        <v>0.14137242</v>
      </c>
      <c r="L14" s="1">
        <v>0.10016551</v>
      </c>
      <c r="M14" s="1">
        <v>0.27815155</v>
      </c>
      <c r="N14" s="1">
        <v>0.13993374</v>
      </c>
      <c r="O14" s="1">
        <v>0.23731195</v>
      </c>
      <c r="P14" s="1">
        <v>0.10604149</v>
      </c>
      <c r="Q14" s="1">
        <f t="shared" si="4"/>
        <v>0.27815155</v>
      </c>
      <c r="S14" s="1">
        <v>0.20962724</v>
      </c>
      <c r="T14" s="1">
        <v>0.12969634</v>
      </c>
      <c r="U14" s="1">
        <v>0.31221862</v>
      </c>
      <c r="V14" s="1">
        <v>0.25391919</v>
      </c>
      <c r="W14" s="1">
        <v>0.16826073</v>
      </c>
      <c r="X14" s="1">
        <f t="shared" si="2"/>
        <v>0.31221862</v>
      </c>
    </row>
    <row r="15" spans="1:24" ht="12.75">
      <c r="A15">
        <v>52</v>
      </c>
      <c r="B15">
        <v>0</v>
      </c>
      <c r="C15" t="s">
        <v>16</v>
      </c>
      <c r="D15" t="s">
        <v>17</v>
      </c>
      <c r="E15" s="1">
        <v>0.56190079</v>
      </c>
      <c r="F15" s="1">
        <v>0.21727847</v>
      </c>
      <c r="G15" s="1">
        <v>0.73239475</v>
      </c>
      <c r="H15" s="1">
        <v>0.16810045</v>
      </c>
      <c r="I15" s="1">
        <v>0.44196097</v>
      </c>
      <c r="J15" s="1">
        <f t="shared" si="3"/>
        <v>0.73239475</v>
      </c>
      <c r="L15" s="1">
        <v>0.49500448</v>
      </c>
      <c r="M15" s="1">
        <v>0.090518726</v>
      </c>
      <c r="N15" s="1">
        <v>0.74555459</v>
      </c>
      <c r="O15" s="1">
        <v>0.18815796</v>
      </c>
      <c r="P15" s="1">
        <v>0.51365613</v>
      </c>
      <c r="Q15" s="1">
        <f t="shared" si="4"/>
        <v>0.74555459</v>
      </c>
      <c r="S15" s="1">
        <v>0.77272165</v>
      </c>
      <c r="T15" s="1">
        <v>0.63994777</v>
      </c>
      <c r="U15" s="1">
        <v>0.71708579</v>
      </c>
      <c r="V15" s="1">
        <v>0.10785556</v>
      </c>
      <c r="W15" s="1">
        <v>0.34588378</v>
      </c>
      <c r="X15" s="1">
        <f t="shared" si="2"/>
        <v>0.77272165</v>
      </c>
    </row>
    <row r="16" spans="1:24" ht="12.75">
      <c r="A16">
        <v>45</v>
      </c>
      <c r="B16">
        <v>10</v>
      </c>
      <c r="C16" t="s">
        <v>18</v>
      </c>
      <c r="D16" t="s">
        <v>19</v>
      </c>
      <c r="E16" s="1">
        <v>0.49116356</v>
      </c>
      <c r="F16" s="1">
        <v>0.059285104</v>
      </c>
      <c r="G16" s="1">
        <v>0.71279202</v>
      </c>
      <c r="H16" s="1">
        <v>0.059572079</v>
      </c>
      <c r="I16" s="1">
        <v>0.41420511</v>
      </c>
      <c r="J16" s="1">
        <f t="shared" si="3"/>
        <v>0.71279202</v>
      </c>
      <c r="L16" s="1">
        <v>0.43997329</v>
      </c>
      <c r="M16" s="1">
        <v>0.015508651</v>
      </c>
      <c r="N16" s="1">
        <v>0.73298701</v>
      </c>
      <c r="O16" s="1">
        <v>0.083762383</v>
      </c>
      <c r="P16" s="1">
        <v>0.39972716</v>
      </c>
      <c r="Q16" s="1">
        <f t="shared" si="4"/>
        <v>0.73298701</v>
      </c>
      <c r="S16" s="1">
        <v>0.64743158</v>
      </c>
      <c r="T16" s="1">
        <v>0.17068767</v>
      </c>
      <c r="U16" s="1">
        <v>0.76145509</v>
      </c>
      <c r="V16" s="1">
        <v>0.11184796</v>
      </c>
      <c r="W16" s="1">
        <v>0.43378028</v>
      </c>
      <c r="X16" s="1">
        <f t="shared" si="2"/>
        <v>0.76145509</v>
      </c>
    </row>
    <row r="17" spans="1:24" ht="12.75">
      <c r="A17">
        <v>-14</v>
      </c>
      <c r="B17">
        <v>-71</v>
      </c>
      <c r="C17" t="s">
        <v>20</v>
      </c>
      <c r="D17" t="s">
        <v>21</v>
      </c>
      <c r="E17" s="1">
        <v>0.37572302</v>
      </c>
      <c r="F17" s="1">
        <v>0.26455842</v>
      </c>
      <c r="G17" s="1">
        <v>0.29740804</v>
      </c>
      <c r="H17" s="1">
        <v>0.037807655</v>
      </c>
      <c r="I17" s="1">
        <v>0.19355109</v>
      </c>
      <c r="J17" s="1">
        <f t="shared" si="3"/>
        <v>0.37572302</v>
      </c>
      <c r="L17" s="1">
        <v>0.22879466</v>
      </c>
      <c r="M17" s="1">
        <v>0.20248822</v>
      </c>
      <c r="N17" s="1">
        <v>0.14574135</v>
      </c>
      <c r="O17" s="1">
        <v>0.13180313</v>
      </c>
      <c r="P17" s="1">
        <v>0.12773548</v>
      </c>
      <c r="Q17" s="1">
        <f t="shared" si="4"/>
        <v>0.22879466</v>
      </c>
      <c r="S17" s="1">
        <v>0.49060935</v>
      </c>
      <c r="T17" s="1">
        <v>0.35972444</v>
      </c>
      <c r="U17" s="1">
        <v>0.43529291</v>
      </c>
      <c r="V17" s="1">
        <v>0.1842448</v>
      </c>
      <c r="W17" s="1">
        <v>0.34068898</v>
      </c>
      <c r="X17" s="1">
        <f t="shared" si="2"/>
        <v>0.49060935</v>
      </c>
    </row>
    <row r="18" spans="1:24" ht="12.75">
      <c r="A18">
        <v>-14</v>
      </c>
      <c r="B18">
        <v>-71</v>
      </c>
      <c r="C18" t="s">
        <v>22</v>
      </c>
      <c r="D18" t="s">
        <v>9</v>
      </c>
      <c r="E18" s="1">
        <v>0.030267279</v>
      </c>
      <c r="F18" s="1">
        <v>0.015870936</v>
      </c>
      <c r="G18" s="1">
        <v>0.021644896</v>
      </c>
      <c r="H18" s="1">
        <v>0.11572448</v>
      </c>
      <c r="I18" s="1">
        <v>0.063410256</v>
      </c>
      <c r="J18" s="1">
        <f t="shared" si="3"/>
        <v>0.11572448</v>
      </c>
      <c r="L18" s="1">
        <v>0.15990686</v>
      </c>
      <c r="M18" s="1">
        <v>0.075814581</v>
      </c>
      <c r="N18" s="1">
        <v>0.10844428</v>
      </c>
      <c r="O18" s="1">
        <v>0.047037332</v>
      </c>
      <c r="P18" s="1">
        <v>0.15407718</v>
      </c>
      <c r="Q18" s="1">
        <f t="shared" si="4"/>
        <v>0.15990686</v>
      </c>
      <c r="S18" s="1">
        <v>0.10966926</v>
      </c>
      <c r="T18" s="1">
        <v>0.19306797</v>
      </c>
      <c r="U18" s="1">
        <v>0.12116468</v>
      </c>
      <c r="V18" s="1">
        <v>0.35723738</v>
      </c>
      <c r="W18" s="1">
        <v>0.22633943</v>
      </c>
      <c r="X18" s="1">
        <f t="shared" si="2"/>
        <v>0.35723738</v>
      </c>
    </row>
    <row r="19" spans="1:24" ht="12.75">
      <c r="A19">
        <v>-14</v>
      </c>
      <c r="B19">
        <v>-71</v>
      </c>
      <c r="C19" t="s">
        <v>23</v>
      </c>
      <c r="D19" t="s">
        <v>9</v>
      </c>
      <c r="E19" s="1">
        <v>0.38890609</v>
      </c>
      <c r="F19" s="1">
        <v>0.29601995</v>
      </c>
      <c r="G19" s="1">
        <v>0.30709704</v>
      </c>
      <c r="H19" s="1">
        <v>0.034296217</v>
      </c>
      <c r="I19" s="1">
        <v>0.25284519</v>
      </c>
      <c r="J19" s="1">
        <f t="shared" si="3"/>
        <v>0.38890609</v>
      </c>
      <c r="L19" s="1">
        <v>0.17330101</v>
      </c>
      <c r="M19" s="1">
        <v>0.22118496</v>
      </c>
      <c r="N19" s="1">
        <v>0.11604919</v>
      </c>
      <c r="O19" s="1">
        <v>0.16960638</v>
      </c>
      <c r="P19" s="1">
        <v>0.25334194</v>
      </c>
      <c r="Q19" s="1">
        <f t="shared" si="4"/>
        <v>0.25334194</v>
      </c>
      <c r="S19" s="1">
        <v>0.55544432</v>
      </c>
      <c r="T19" s="1">
        <v>0.39022059</v>
      </c>
      <c r="U19" s="1">
        <v>0.49520469</v>
      </c>
      <c r="V19" s="1">
        <v>0.19730843</v>
      </c>
      <c r="W19" s="1">
        <v>0.28585869</v>
      </c>
      <c r="X19" s="1">
        <f t="shared" si="2"/>
        <v>0.55544432</v>
      </c>
    </row>
    <row r="20" spans="1:24" ht="12.75">
      <c r="A20">
        <v>-14</v>
      </c>
      <c r="B20">
        <v>-71</v>
      </c>
      <c r="C20" t="s">
        <v>22</v>
      </c>
      <c r="D20" t="s">
        <v>9</v>
      </c>
      <c r="E20" s="1">
        <v>0.090260244</v>
      </c>
      <c r="F20" s="1">
        <v>0.060892881</v>
      </c>
      <c r="G20" s="1">
        <v>0.1369523</v>
      </c>
      <c r="H20" s="1">
        <v>0.05119944</v>
      </c>
      <c r="I20" s="1">
        <v>0.061412777</v>
      </c>
      <c r="J20" s="1">
        <f t="shared" si="3"/>
        <v>0.1369523</v>
      </c>
      <c r="L20" s="1">
        <v>0.033132059</v>
      </c>
      <c r="M20" s="1">
        <v>0.079895283</v>
      </c>
      <c r="N20" s="1">
        <v>0.03724749</v>
      </c>
      <c r="O20" s="1">
        <v>0.016979251</v>
      </c>
      <c r="P20" s="1">
        <v>0.10407762</v>
      </c>
      <c r="Q20" s="1">
        <f t="shared" si="4"/>
        <v>0.10407762</v>
      </c>
      <c r="S20" s="1">
        <v>0.25489622</v>
      </c>
      <c r="T20" s="1">
        <v>0.10870513</v>
      </c>
      <c r="U20" s="1">
        <v>0.51385435</v>
      </c>
      <c r="V20" s="1">
        <v>0.25826309</v>
      </c>
      <c r="W20" s="1">
        <v>0.098773279</v>
      </c>
      <c r="X20" s="1">
        <f t="shared" si="2"/>
        <v>0.51385435</v>
      </c>
    </row>
    <row r="21" spans="1:24" ht="12.75">
      <c r="A21">
        <v>38</v>
      </c>
      <c r="B21">
        <v>96</v>
      </c>
      <c r="C21" t="s">
        <v>24</v>
      </c>
      <c r="D21" t="s">
        <v>25</v>
      </c>
      <c r="E21" s="1">
        <v>0.13688583</v>
      </c>
      <c r="F21" s="1">
        <v>0.061978445</v>
      </c>
      <c r="G21" s="1">
        <v>0.15285207</v>
      </c>
      <c r="H21" s="1">
        <v>0.076004037</v>
      </c>
      <c r="I21" s="1">
        <v>0.050540832</v>
      </c>
      <c r="J21" s="1">
        <f t="shared" si="3"/>
        <v>0.15285207</v>
      </c>
      <c r="L21" s="1">
        <v>0.064508665</v>
      </c>
      <c r="M21" s="1">
        <v>0.040461242</v>
      </c>
      <c r="N21" s="1">
        <v>0.035545576</v>
      </c>
      <c r="O21" s="1">
        <v>0.089846179</v>
      </c>
      <c r="P21" s="1">
        <v>0.08713607</v>
      </c>
      <c r="Q21" s="1">
        <f t="shared" si="4"/>
        <v>0.089846179</v>
      </c>
      <c r="S21" s="1">
        <v>0.21751037</v>
      </c>
      <c r="T21" s="1">
        <v>0.23078302</v>
      </c>
      <c r="U21" s="1">
        <v>0.42924723</v>
      </c>
      <c r="V21" s="1">
        <v>0.072539629</v>
      </c>
      <c r="W21" s="1">
        <v>0.033055062</v>
      </c>
      <c r="X21" s="1">
        <f t="shared" si="2"/>
        <v>0.42924723</v>
      </c>
    </row>
    <row r="22" spans="1:24" ht="12.75">
      <c r="A22">
        <v>66</v>
      </c>
      <c r="B22">
        <v>-45</v>
      </c>
      <c r="C22" t="s">
        <v>26</v>
      </c>
      <c r="D22" t="s">
        <v>27</v>
      </c>
      <c r="E22" s="1">
        <v>0.13681279</v>
      </c>
      <c r="F22" s="1">
        <v>0.069356547</v>
      </c>
      <c r="G22" s="1">
        <v>0.093803535</v>
      </c>
      <c r="H22" s="1">
        <v>0.018472589</v>
      </c>
      <c r="I22" s="1">
        <v>0.19448521</v>
      </c>
      <c r="J22" s="1">
        <f t="shared" si="3"/>
        <v>0.19448521</v>
      </c>
      <c r="L22" s="1">
        <v>0.06141962</v>
      </c>
      <c r="M22" s="1">
        <v>0.13549727</v>
      </c>
      <c r="N22" s="1">
        <v>0.16483369</v>
      </c>
      <c r="O22" s="1">
        <v>0.083582248</v>
      </c>
      <c r="P22" s="1">
        <v>0.18707422</v>
      </c>
      <c r="Q22" s="1">
        <f t="shared" si="4"/>
        <v>0.18707422</v>
      </c>
      <c r="S22" s="1">
        <v>0.25688808</v>
      </c>
      <c r="T22" s="1">
        <v>0.13684103</v>
      </c>
      <c r="U22" s="1">
        <v>0.092674989</v>
      </c>
      <c r="V22" s="1">
        <v>0.072056887</v>
      </c>
      <c r="W22" s="1">
        <v>0.28800462</v>
      </c>
      <c r="X22" s="1">
        <f t="shared" si="2"/>
        <v>0.28800462</v>
      </c>
    </row>
    <row r="23" spans="1:24" ht="12.75">
      <c r="A23">
        <v>79</v>
      </c>
      <c r="B23">
        <v>-17</v>
      </c>
      <c r="C23" t="s">
        <v>26</v>
      </c>
      <c r="D23" t="s">
        <v>28</v>
      </c>
      <c r="E23" s="1">
        <v>0.14091444</v>
      </c>
      <c r="F23" s="1">
        <v>0.15329895</v>
      </c>
      <c r="G23" s="1">
        <v>0.16009955</v>
      </c>
      <c r="H23" s="1">
        <v>0.11069515</v>
      </c>
      <c r="I23" s="1">
        <v>0.12317329</v>
      </c>
      <c r="J23" s="1">
        <f t="shared" si="3"/>
        <v>0.16009955</v>
      </c>
      <c r="L23" s="1">
        <v>0.038918322</v>
      </c>
      <c r="M23" s="1">
        <v>0.20819676</v>
      </c>
      <c r="N23" s="1">
        <v>0.07986021</v>
      </c>
      <c r="O23" s="1">
        <v>0.038355556</v>
      </c>
      <c r="P23" s="1">
        <v>0.045463925</v>
      </c>
      <c r="Q23" s="1">
        <f t="shared" si="4"/>
        <v>0.20819676</v>
      </c>
      <c r="S23" s="1">
        <v>0.24724499</v>
      </c>
      <c r="T23" s="1">
        <v>0.26973545</v>
      </c>
      <c r="U23" s="1">
        <v>0.25203993</v>
      </c>
      <c r="V23" s="1">
        <v>0.23522245</v>
      </c>
      <c r="W23" s="1">
        <v>0.25240121</v>
      </c>
      <c r="X23" s="1">
        <f t="shared" si="2"/>
        <v>0.26973545</v>
      </c>
    </row>
    <row r="24" spans="1:24" ht="12.75">
      <c r="A24">
        <v>70</v>
      </c>
      <c r="B24">
        <v>-70</v>
      </c>
      <c r="C24" t="s">
        <v>29</v>
      </c>
      <c r="D24" t="s">
        <v>30</v>
      </c>
      <c r="E24" s="1">
        <v>0.10287214</v>
      </c>
      <c r="F24" s="1">
        <v>0.13438716</v>
      </c>
      <c r="G24" s="1">
        <v>0.090912867</v>
      </c>
      <c r="H24" s="1">
        <v>0.16101556</v>
      </c>
      <c r="I24" s="1">
        <v>0.011419443</v>
      </c>
      <c r="J24" s="1">
        <f t="shared" si="3"/>
        <v>0.16101556</v>
      </c>
      <c r="L24" s="1">
        <v>0.087489264</v>
      </c>
      <c r="M24" s="1">
        <v>0.26903282</v>
      </c>
      <c r="N24" s="1">
        <v>0.084418548</v>
      </c>
      <c r="O24" s="1">
        <v>0.11474691</v>
      </c>
      <c r="P24" s="1">
        <v>0.12613707</v>
      </c>
      <c r="Q24" s="1">
        <f t="shared" si="4"/>
        <v>0.26903282</v>
      </c>
      <c r="S24" s="1">
        <v>0.096478564</v>
      </c>
      <c r="T24" s="1">
        <v>0.11013658</v>
      </c>
      <c r="U24" s="1">
        <v>0.17945607</v>
      </c>
      <c r="V24" s="1">
        <v>0.259294</v>
      </c>
      <c r="W24" s="1">
        <v>0.22912736</v>
      </c>
      <c r="X24" s="1">
        <f t="shared" si="2"/>
        <v>0.259294</v>
      </c>
    </row>
    <row r="25" spans="1:24" ht="12.75">
      <c r="A25">
        <v>77</v>
      </c>
      <c r="B25">
        <v>-60</v>
      </c>
      <c r="C25" t="s">
        <v>31</v>
      </c>
      <c r="D25" t="s">
        <v>19</v>
      </c>
      <c r="E25" s="1">
        <v>0.33629338</v>
      </c>
      <c r="F25" s="1">
        <v>0.1511716</v>
      </c>
      <c r="G25" s="1">
        <v>0.35577999</v>
      </c>
      <c r="H25" s="1">
        <v>0.13761527</v>
      </c>
      <c r="I25" s="1">
        <v>0.11562606</v>
      </c>
      <c r="J25" s="1">
        <f t="shared" si="3"/>
        <v>0.35577999</v>
      </c>
      <c r="L25" s="1">
        <v>0.24878298</v>
      </c>
      <c r="M25" s="1">
        <v>0.082654273</v>
      </c>
      <c r="N25" s="1">
        <v>0.24892362</v>
      </c>
      <c r="O25" s="1">
        <v>0.18651693</v>
      </c>
      <c r="P25" s="1">
        <v>0.038532104</v>
      </c>
      <c r="Q25" s="1">
        <f t="shared" si="4"/>
        <v>0.24892362</v>
      </c>
      <c r="S25" s="1">
        <v>0.47124879</v>
      </c>
      <c r="T25" s="1">
        <v>0.58340372</v>
      </c>
      <c r="U25" s="1">
        <v>0.52959928</v>
      </c>
      <c r="V25" s="1">
        <v>0.0060775678</v>
      </c>
      <c r="W25" s="1">
        <v>0.35945542</v>
      </c>
      <c r="X25" s="1">
        <f t="shared" si="2"/>
        <v>0.58340372</v>
      </c>
    </row>
    <row r="26" spans="1:24" ht="12.75">
      <c r="A26">
        <v>-43</v>
      </c>
      <c r="B26">
        <v>148</v>
      </c>
      <c r="C26" t="s">
        <v>32</v>
      </c>
      <c r="D26" t="s">
        <v>33</v>
      </c>
      <c r="E26" s="1">
        <v>0.43316587</v>
      </c>
      <c r="F26" s="1">
        <v>0.45761906</v>
      </c>
      <c r="G26" s="1">
        <v>0.43739317</v>
      </c>
      <c r="H26" s="1">
        <v>0.50846982</v>
      </c>
      <c r="I26" s="1">
        <v>0.06400503</v>
      </c>
      <c r="J26" s="1">
        <f t="shared" si="3"/>
        <v>0.50846982</v>
      </c>
      <c r="L26" s="1">
        <v>0.24459467</v>
      </c>
      <c r="M26" s="1">
        <v>0.39685359</v>
      </c>
      <c r="N26" s="1">
        <v>0.24095198</v>
      </c>
      <c r="O26" s="1">
        <v>0.46549216</v>
      </c>
      <c r="P26" s="1">
        <v>0.11324571</v>
      </c>
      <c r="Q26" s="1">
        <f t="shared" si="4"/>
        <v>0.46549216</v>
      </c>
      <c r="S26" s="1">
        <v>0.64872647</v>
      </c>
      <c r="T26" s="1">
        <v>0.56445467</v>
      </c>
      <c r="U26" s="1">
        <v>0.68488098</v>
      </c>
      <c r="V26" s="1">
        <v>0.6640915</v>
      </c>
      <c r="W26" s="1">
        <v>0.22957847</v>
      </c>
      <c r="X26" s="1">
        <f t="shared" si="2"/>
        <v>0.68488098</v>
      </c>
    </row>
    <row r="27" spans="1:24" ht="12.75">
      <c r="A27">
        <v>-8</v>
      </c>
      <c r="B27">
        <v>113</v>
      </c>
      <c r="C27" t="s">
        <v>34</v>
      </c>
      <c r="D27" t="s">
        <v>35</v>
      </c>
      <c r="E27" s="1">
        <v>0.3168156</v>
      </c>
      <c r="F27" s="1">
        <v>0.12025452</v>
      </c>
      <c r="G27" s="1">
        <v>0.29820024</v>
      </c>
      <c r="H27" s="1">
        <v>0.029913861</v>
      </c>
      <c r="I27" s="1">
        <v>0.28271724</v>
      </c>
      <c r="J27" s="1">
        <f t="shared" si="3"/>
        <v>0.3168156</v>
      </c>
      <c r="L27" s="1">
        <v>0.34359617</v>
      </c>
      <c r="M27" s="1">
        <v>0.099418822</v>
      </c>
      <c r="N27" s="1">
        <v>0.3272056</v>
      </c>
      <c r="O27" s="1">
        <v>0.015004341</v>
      </c>
      <c r="P27" s="1">
        <v>0.40368541</v>
      </c>
      <c r="Q27" s="1">
        <f t="shared" si="4"/>
        <v>0.40368541</v>
      </c>
      <c r="S27" s="1">
        <v>0.24662499</v>
      </c>
      <c r="T27" s="1">
        <v>0.17127132</v>
      </c>
      <c r="U27" s="1">
        <v>0.24812657</v>
      </c>
      <c r="V27" s="1">
        <v>0.012585077</v>
      </c>
      <c r="W27" s="1">
        <v>0.068482718</v>
      </c>
      <c r="X27" s="1">
        <f t="shared" si="2"/>
        <v>0.24812657</v>
      </c>
    </row>
    <row r="28" spans="1:24" ht="12.75">
      <c r="A28">
        <v>-44</v>
      </c>
      <c r="B28">
        <v>170</v>
      </c>
      <c r="C28" t="s">
        <v>32</v>
      </c>
      <c r="D28" t="s">
        <v>36</v>
      </c>
      <c r="E28" s="1">
        <v>0.068134651</v>
      </c>
      <c r="F28" s="1">
        <v>0.095029516</v>
      </c>
      <c r="G28" s="1">
        <v>0.13596843</v>
      </c>
      <c r="H28" s="1">
        <v>0.10299394</v>
      </c>
      <c r="I28" s="1">
        <v>0.032422655</v>
      </c>
      <c r="J28" s="1">
        <f t="shared" si="3"/>
        <v>0.13596843</v>
      </c>
      <c r="L28" s="1">
        <v>0.046583856</v>
      </c>
      <c r="M28" s="1">
        <v>0.18776865</v>
      </c>
      <c r="N28" s="1">
        <v>0.12561533</v>
      </c>
      <c r="O28" s="1">
        <v>0.22243985</v>
      </c>
      <c r="P28" s="1">
        <v>0.024493095</v>
      </c>
      <c r="Q28" s="1">
        <f t="shared" si="4"/>
        <v>0.22243985</v>
      </c>
      <c r="S28" s="1">
        <v>0.14208364</v>
      </c>
      <c r="T28" s="1">
        <v>0.33439512</v>
      </c>
      <c r="U28" s="1">
        <v>0.26459685</v>
      </c>
      <c r="V28" s="1">
        <v>0.27887569</v>
      </c>
      <c r="W28" s="1">
        <v>0.2646797</v>
      </c>
      <c r="X28" s="1">
        <f t="shared" si="2"/>
        <v>0.33439512</v>
      </c>
    </row>
    <row r="29" spans="1:24" ht="12.75">
      <c r="A29">
        <v>-41</v>
      </c>
      <c r="B29">
        <v>-68</v>
      </c>
      <c r="C29" t="s">
        <v>32</v>
      </c>
      <c r="D29" t="s">
        <v>19</v>
      </c>
      <c r="E29" s="1">
        <v>0.27661969</v>
      </c>
      <c r="F29" s="1">
        <v>0.27802177</v>
      </c>
      <c r="G29" s="1">
        <v>0.14461431</v>
      </c>
      <c r="H29" s="1">
        <v>0.18911412</v>
      </c>
      <c r="I29" s="1">
        <v>0.052244998</v>
      </c>
      <c r="J29" s="1">
        <f t="shared" si="3"/>
        <v>0.27802177</v>
      </c>
      <c r="L29" s="1">
        <v>0.38843933</v>
      </c>
      <c r="M29" s="1">
        <v>0.38187817</v>
      </c>
      <c r="N29" s="1">
        <v>0.25765717</v>
      </c>
      <c r="O29" s="1">
        <v>0.20135858</v>
      </c>
      <c r="P29" s="1">
        <v>0.069318688</v>
      </c>
      <c r="Q29" s="1">
        <f t="shared" si="4"/>
        <v>0.38843933</v>
      </c>
      <c r="S29" s="1">
        <v>0.089849424</v>
      </c>
      <c r="T29" s="1">
        <v>0.066649473</v>
      </c>
      <c r="U29" s="1">
        <v>0.15633726</v>
      </c>
      <c r="V29" s="1">
        <v>0.15498618</v>
      </c>
      <c r="W29" s="1">
        <v>0.1788746</v>
      </c>
      <c r="X29" s="1">
        <f t="shared" si="2"/>
        <v>0.1788746</v>
      </c>
    </row>
    <row r="30" spans="1:24" ht="12.75">
      <c r="A30">
        <v>-38</v>
      </c>
      <c r="B30">
        <v>-68</v>
      </c>
      <c r="C30" t="s">
        <v>32</v>
      </c>
      <c r="D30" t="s">
        <v>37</v>
      </c>
      <c r="E30" s="1">
        <v>0.17440511</v>
      </c>
      <c r="F30" s="1">
        <v>0.37092883</v>
      </c>
      <c r="G30" s="1">
        <v>0.058011284</v>
      </c>
      <c r="H30" s="1">
        <v>0.30919695</v>
      </c>
      <c r="I30" s="1">
        <v>0.11698327</v>
      </c>
      <c r="J30" s="1">
        <f t="shared" si="3"/>
        <v>0.37092883</v>
      </c>
      <c r="L30" s="1">
        <v>0.16347721</v>
      </c>
      <c r="M30" s="1">
        <v>0.38102368</v>
      </c>
      <c r="N30" s="1">
        <v>0.046705945</v>
      </c>
      <c r="O30" s="1">
        <v>0.33327217</v>
      </c>
      <c r="P30" s="1">
        <v>0.083475048</v>
      </c>
      <c r="Q30" s="1">
        <f t="shared" si="4"/>
        <v>0.38102368</v>
      </c>
      <c r="S30" s="1">
        <v>0.34705585</v>
      </c>
      <c r="T30" s="1">
        <v>0.34292733</v>
      </c>
      <c r="U30" s="1">
        <v>0.16566668</v>
      </c>
      <c r="V30" s="1">
        <v>0.2894135</v>
      </c>
      <c r="W30" s="1">
        <v>0.31473671</v>
      </c>
      <c r="X30" s="1">
        <f t="shared" si="2"/>
        <v>0.34705585</v>
      </c>
    </row>
    <row r="31" spans="1:24" ht="12.75">
      <c r="A31">
        <v>68</v>
      </c>
      <c r="B31">
        <v>155</v>
      </c>
      <c r="C31" t="s">
        <v>38</v>
      </c>
      <c r="D31" t="s">
        <v>39</v>
      </c>
      <c r="E31" s="1">
        <v>0.10716075</v>
      </c>
      <c r="F31" s="1">
        <v>0.089360205</v>
      </c>
      <c r="G31" s="1">
        <v>0.20958718</v>
      </c>
      <c r="H31" s="1">
        <v>0.09233054</v>
      </c>
      <c r="I31" s="1">
        <v>0.078517284</v>
      </c>
      <c r="J31" s="1">
        <f t="shared" si="3"/>
        <v>0.20958718</v>
      </c>
      <c r="L31" s="1">
        <v>0.029580796</v>
      </c>
      <c r="M31" s="1">
        <v>0.17609783</v>
      </c>
      <c r="N31" s="1">
        <v>0.14507337</v>
      </c>
      <c r="O31" s="1">
        <v>0.10500174</v>
      </c>
      <c r="P31" s="1">
        <v>0.030434042</v>
      </c>
      <c r="Q31" s="1">
        <f t="shared" si="4"/>
        <v>0.17609783</v>
      </c>
      <c r="S31" s="1">
        <v>0.36406538</v>
      </c>
      <c r="T31" s="1">
        <v>0.15544532</v>
      </c>
      <c r="U31" s="1">
        <v>0.28695882</v>
      </c>
      <c r="V31" s="1">
        <v>0.19431345</v>
      </c>
      <c r="W31" s="1">
        <v>0.21724116</v>
      </c>
      <c r="X31" s="1">
        <f t="shared" si="2"/>
        <v>0.36406538</v>
      </c>
    </row>
    <row r="32" spans="1:24" ht="12.75">
      <c r="A32">
        <v>39</v>
      </c>
      <c r="B32">
        <v>-111</v>
      </c>
      <c r="C32" t="s">
        <v>40</v>
      </c>
      <c r="D32" t="s">
        <v>41</v>
      </c>
      <c r="E32" s="1">
        <v>0.3603165</v>
      </c>
      <c r="F32" s="1">
        <v>0.024230904</v>
      </c>
      <c r="G32" s="1">
        <v>0.52951235</v>
      </c>
      <c r="H32" s="1">
        <v>0.035915922</v>
      </c>
      <c r="I32" s="1">
        <v>0.26070755</v>
      </c>
      <c r="J32" s="1">
        <f t="shared" si="3"/>
        <v>0.52951235</v>
      </c>
      <c r="L32" s="1">
        <v>0.30572144</v>
      </c>
      <c r="M32" s="1">
        <v>0.041858144</v>
      </c>
      <c r="N32" s="1">
        <v>0.4965477</v>
      </c>
      <c r="O32" s="1">
        <v>0.086768581</v>
      </c>
      <c r="P32" s="1">
        <v>0.24546028</v>
      </c>
      <c r="Q32" s="1">
        <f t="shared" si="4"/>
        <v>0.4965477</v>
      </c>
      <c r="S32" s="1">
        <v>0.59009722</v>
      </c>
      <c r="T32" s="1">
        <v>0.12994195</v>
      </c>
      <c r="U32" s="1">
        <v>0.6706847</v>
      </c>
      <c r="V32" s="1">
        <v>0.23088424</v>
      </c>
      <c r="W32" s="1">
        <v>0.34592694</v>
      </c>
      <c r="X32" s="1">
        <f t="shared" si="2"/>
        <v>0.6706847</v>
      </c>
    </row>
    <row r="33" spans="1:24" ht="12.75">
      <c r="A33">
        <v>39</v>
      </c>
      <c r="B33">
        <v>-111</v>
      </c>
      <c r="C33" t="s">
        <v>42</v>
      </c>
      <c r="D33" t="s">
        <v>41</v>
      </c>
      <c r="E33" s="1">
        <v>0.44613565</v>
      </c>
      <c r="F33" s="1">
        <v>0.28275678</v>
      </c>
      <c r="G33" s="1">
        <v>0.47030935</v>
      </c>
      <c r="H33" s="1">
        <v>0.078167638</v>
      </c>
      <c r="I33" s="1">
        <v>0.17503233</v>
      </c>
      <c r="J33" s="1">
        <f t="shared" si="3"/>
        <v>0.47030935</v>
      </c>
      <c r="L33" s="1">
        <v>0.45433503</v>
      </c>
      <c r="M33" s="1">
        <v>0.35513077</v>
      </c>
      <c r="N33" s="1">
        <v>0.439355</v>
      </c>
      <c r="O33" s="1">
        <v>0.11555809</v>
      </c>
      <c r="P33" s="1">
        <v>0.13582887</v>
      </c>
      <c r="Q33" s="1">
        <f t="shared" si="4"/>
        <v>0.45433503</v>
      </c>
      <c r="S33" s="1">
        <v>0.58020996</v>
      </c>
      <c r="T33" s="1">
        <v>0.21453764</v>
      </c>
      <c r="U33" s="1">
        <v>0.58123815</v>
      </c>
      <c r="V33" s="1">
        <v>0.040755718</v>
      </c>
      <c r="W33" s="1">
        <v>0.31805805</v>
      </c>
      <c r="X33" s="1">
        <f t="shared" si="2"/>
        <v>0.58123815</v>
      </c>
    </row>
    <row r="34" spans="1:24" ht="12.75">
      <c r="A34">
        <v>69</v>
      </c>
      <c r="B34">
        <v>-163</v>
      </c>
      <c r="C34" t="s">
        <v>43</v>
      </c>
      <c r="D34" t="s">
        <v>44</v>
      </c>
      <c r="E34" s="1">
        <v>0.19730311</v>
      </c>
      <c r="F34" s="1">
        <v>0.052322578</v>
      </c>
      <c r="G34" s="1">
        <v>0.30542732</v>
      </c>
      <c r="H34" s="1">
        <v>0.17149137</v>
      </c>
      <c r="I34" s="1">
        <v>0.072589541</v>
      </c>
      <c r="J34" s="1">
        <f t="shared" si="3"/>
        <v>0.30542732</v>
      </c>
      <c r="L34" s="1">
        <v>0.044934752</v>
      </c>
      <c r="M34" s="1">
        <v>0.059169158</v>
      </c>
      <c r="N34" s="1">
        <v>0.065998555</v>
      </c>
      <c r="O34" s="1">
        <v>0.088605201</v>
      </c>
      <c r="P34" s="1">
        <v>0.09381292</v>
      </c>
      <c r="Q34" s="1">
        <f t="shared" si="4"/>
        <v>0.09381292</v>
      </c>
      <c r="S34" s="1">
        <v>0.31611568</v>
      </c>
      <c r="T34" s="1">
        <v>0.18077041</v>
      </c>
      <c r="U34" s="1">
        <v>0.52062038</v>
      </c>
      <c r="V34" s="1">
        <v>0.34089995</v>
      </c>
      <c r="W34" s="1">
        <v>0.063089438</v>
      </c>
      <c r="X34" s="1">
        <f t="shared" si="2"/>
        <v>0.52062038</v>
      </c>
    </row>
    <row r="35" spans="1:24" ht="12.75">
      <c r="A35">
        <v>58</v>
      </c>
      <c r="B35">
        <v>-68</v>
      </c>
      <c r="C35" t="s">
        <v>45</v>
      </c>
      <c r="D35" t="s">
        <v>46</v>
      </c>
      <c r="E35" s="1">
        <v>0.24003614</v>
      </c>
      <c r="F35" s="1">
        <v>0.15743503</v>
      </c>
      <c r="G35" s="1">
        <v>0.30778232</v>
      </c>
      <c r="H35" s="1">
        <v>0.089330995</v>
      </c>
      <c r="I35" s="1">
        <v>0.18477113</v>
      </c>
      <c r="J35" s="1">
        <f t="shared" si="3"/>
        <v>0.30778232</v>
      </c>
      <c r="L35" s="1">
        <v>0.082336743</v>
      </c>
      <c r="M35" s="1">
        <v>0.12026792</v>
      </c>
      <c r="N35" s="1">
        <v>0.17184827</v>
      </c>
      <c r="O35" s="1">
        <v>0.095575021</v>
      </c>
      <c r="P35" s="1">
        <v>0.026110463</v>
      </c>
      <c r="Q35" s="1">
        <f t="shared" si="4"/>
        <v>0.17184827</v>
      </c>
      <c r="S35" s="1">
        <v>0.46045589</v>
      </c>
      <c r="T35" s="1">
        <v>0.29709979</v>
      </c>
      <c r="U35" s="1">
        <v>0.49099459</v>
      </c>
      <c r="V35" s="1">
        <v>0.081110761</v>
      </c>
      <c r="W35" s="1">
        <v>0.35266123</v>
      </c>
      <c r="X35" s="1">
        <f t="shared" si="2"/>
        <v>0.49099459</v>
      </c>
    </row>
    <row r="36" spans="1:24" ht="12.75">
      <c r="A36">
        <v>48</v>
      </c>
      <c r="B36">
        <v>-66</v>
      </c>
      <c r="C36" t="s">
        <v>47</v>
      </c>
      <c r="D36" t="s">
        <v>48</v>
      </c>
      <c r="E36" s="1">
        <v>0.34163893</v>
      </c>
      <c r="F36" s="1">
        <v>0.4304352</v>
      </c>
      <c r="G36" s="1">
        <v>0.42764331</v>
      </c>
      <c r="H36" s="1">
        <v>0.17028273</v>
      </c>
      <c r="I36" s="1">
        <v>0.21111491</v>
      </c>
      <c r="J36" s="1">
        <f t="shared" si="3"/>
        <v>0.4304352</v>
      </c>
      <c r="L36" s="1">
        <v>0.042804125</v>
      </c>
      <c r="M36" s="1">
        <v>0.072826594</v>
      </c>
      <c r="N36" s="1">
        <v>0.11835078</v>
      </c>
      <c r="O36" s="1">
        <v>0.041699181</v>
      </c>
      <c r="P36" s="1">
        <v>0.058278839</v>
      </c>
      <c r="Q36" s="1">
        <f t="shared" si="4"/>
        <v>0.11835078</v>
      </c>
      <c r="S36" s="1">
        <v>0.49557809</v>
      </c>
      <c r="T36" s="1">
        <v>0.64455393</v>
      </c>
      <c r="U36" s="1">
        <v>0.66939111</v>
      </c>
      <c r="V36" s="1">
        <v>0.30656367</v>
      </c>
      <c r="W36" s="1">
        <v>0.44178855</v>
      </c>
      <c r="X36" s="1">
        <f t="shared" si="2"/>
        <v>0.66939111</v>
      </c>
    </row>
    <row r="37" spans="1:24" ht="12.75">
      <c r="A37">
        <v>67</v>
      </c>
      <c r="B37">
        <v>-163</v>
      </c>
      <c r="C37" t="s">
        <v>49</v>
      </c>
      <c r="D37" t="s">
        <v>50</v>
      </c>
      <c r="E37" s="1">
        <v>0.38467882</v>
      </c>
      <c r="F37" s="1">
        <v>0.3066714</v>
      </c>
      <c r="G37" s="1">
        <v>0.33077259</v>
      </c>
      <c r="H37" s="1">
        <v>0.15091636</v>
      </c>
      <c r="I37" s="1">
        <v>0.039997438</v>
      </c>
      <c r="J37" s="1">
        <f t="shared" si="3"/>
        <v>0.38467882</v>
      </c>
      <c r="L37" s="1">
        <v>0.039924793</v>
      </c>
      <c r="M37" s="1">
        <v>0.30982308</v>
      </c>
      <c r="N37" s="1">
        <v>0.017277395</v>
      </c>
      <c r="O37" s="1">
        <v>0.064121121</v>
      </c>
      <c r="P37" s="1">
        <v>0.26177941</v>
      </c>
      <c r="Q37" s="1">
        <f t="shared" si="4"/>
        <v>0.30982308</v>
      </c>
      <c r="S37" s="1">
        <v>0.6778359</v>
      </c>
      <c r="T37" s="1">
        <v>0.44964101</v>
      </c>
      <c r="U37" s="1">
        <v>0.61524204</v>
      </c>
      <c r="V37" s="1">
        <v>0.33346549</v>
      </c>
      <c r="W37" s="1">
        <v>0.23445004</v>
      </c>
      <c r="X37" s="1">
        <f t="shared" si="2"/>
        <v>0.6778359</v>
      </c>
    </row>
    <row r="38" spans="1:24" ht="12.75">
      <c r="A38">
        <v>69</v>
      </c>
      <c r="B38">
        <v>-144</v>
      </c>
      <c r="C38" t="s">
        <v>51</v>
      </c>
      <c r="D38" t="s">
        <v>52</v>
      </c>
      <c r="E38" s="1">
        <v>0.16425918</v>
      </c>
      <c r="F38" s="1">
        <v>0.17731907</v>
      </c>
      <c r="G38" s="1">
        <v>0.22566072</v>
      </c>
      <c r="H38" s="1">
        <v>0.21300469</v>
      </c>
      <c r="I38" s="1">
        <v>0.0092259252</v>
      </c>
      <c r="J38" s="1">
        <f t="shared" si="3"/>
        <v>0.22566072</v>
      </c>
      <c r="L38" s="1">
        <v>0.060504572</v>
      </c>
      <c r="M38" s="1">
        <v>0.10769355</v>
      </c>
      <c r="N38" s="1">
        <v>0.2117503</v>
      </c>
      <c r="O38" s="1">
        <v>0.013008966</v>
      </c>
      <c r="P38" s="1">
        <v>0.12735223</v>
      </c>
      <c r="Q38" s="1">
        <f t="shared" si="4"/>
        <v>0.2117503</v>
      </c>
      <c r="S38" s="1">
        <v>0.3347106</v>
      </c>
      <c r="T38" s="1">
        <v>0.29667207</v>
      </c>
      <c r="U38" s="1">
        <v>0.25950318</v>
      </c>
      <c r="V38" s="1">
        <v>0.41060953</v>
      </c>
      <c r="W38" s="1">
        <v>0.10246811</v>
      </c>
      <c r="X38" s="1">
        <f t="shared" si="2"/>
        <v>0.41060953</v>
      </c>
    </row>
    <row r="39" spans="1:24" ht="12.75">
      <c r="A39">
        <v>65</v>
      </c>
      <c r="B39">
        <v>-127</v>
      </c>
      <c r="C39" t="s">
        <v>53</v>
      </c>
      <c r="D39" t="s">
        <v>54</v>
      </c>
      <c r="E39" s="1">
        <v>0.18827383</v>
      </c>
      <c r="F39" s="1">
        <v>0.08812532</v>
      </c>
      <c r="G39" s="1">
        <v>0.22987338</v>
      </c>
      <c r="H39" s="1">
        <v>0.091210746</v>
      </c>
      <c r="I39" s="1">
        <v>0.051515762</v>
      </c>
      <c r="J39" s="1">
        <f t="shared" si="3"/>
        <v>0.22987338</v>
      </c>
      <c r="L39" s="1">
        <v>0.21310394</v>
      </c>
      <c r="M39" s="1">
        <v>0.13714561</v>
      </c>
      <c r="N39" s="1">
        <v>0.05802916</v>
      </c>
      <c r="O39" s="1">
        <v>0.087540587</v>
      </c>
      <c r="P39" s="1">
        <v>0.14914052</v>
      </c>
      <c r="Q39" s="1">
        <f t="shared" si="4"/>
        <v>0.21310394</v>
      </c>
      <c r="S39" s="1">
        <v>0.45002783</v>
      </c>
      <c r="T39" s="1">
        <v>0.2879953</v>
      </c>
      <c r="U39" s="1">
        <v>0.48633175</v>
      </c>
      <c r="V39" s="1">
        <v>0.23237947</v>
      </c>
      <c r="W39" s="1">
        <v>0.010900615</v>
      </c>
      <c r="X39" s="1">
        <f t="shared" si="2"/>
        <v>0.48633175</v>
      </c>
    </row>
    <row r="40" spans="1:24" ht="12.75">
      <c r="A40">
        <v>65</v>
      </c>
      <c r="B40">
        <v>-138</v>
      </c>
      <c r="C40" t="s">
        <v>55</v>
      </c>
      <c r="D40" t="s">
        <v>56</v>
      </c>
      <c r="E40" s="1">
        <v>0.055210385</v>
      </c>
      <c r="F40" s="1">
        <v>0.078720939</v>
      </c>
      <c r="G40" s="1">
        <v>0.1582774</v>
      </c>
      <c r="H40" s="1">
        <v>0.13350495</v>
      </c>
      <c r="I40" s="1">
        <v>0.20438796</v>
      </c>
      <c r="J40" s="1">
        <f t="shared" si="3"/>
        <v>0.20438796</v>
      </c>
      <c r="L40" s="1">
        <v>0.10615343</v>
      </c>
      <c r="M40" s="1">
        <v>0.04483753</v>
      </c>
      <c r="N40" s="1">
        <v>0.069880709</v>
      </c>
      <c r="O40" s="1">
        <v>0.0069697684</v>
      </c>
      <c r="P40" s="1">
        <v>0.18454948</v>
      </c>
      <c r="Q40" s="1">
        <f t="shared" si="4"/>
        <v>0.18454948</v>
      </c>
      <c r="S40" s="1">
        <v>0.1959349</v>
      </c>
      <c r="T40" s="1">
        <v>0.17688726</v>
      </c>
      <c r="U40" s="1">
        <v>0.27255247</v>
      </c>
      <c r="V40" s="1">
        <v>0.35302195</v>
      </c>
      <c r="W40" s="1">
        <v>0.22901629</v>
      </c>
      <c r="X40" s="1">
        <f t="shared" si="2"/>
        <v>0.35302195</v>
      </c>
    </row>
    <row r="41" spans="1:24" ht="12.75">
      <c r="A41">
        <v>67</v>
      </c>
      <c r="B41">
        <v>-116</v>
      </c>
      <c r="C41" t="s">
        <v>57</v>
      </c>
      <c r="D41" t="s">
        <v>58</v>
      </c>
      <c r="E41" s="1">
        <v>0.14642235</v>
      </c>
      <c r="F41" s="1">
        <v>0.18427879</v>
      </c>
      <c r="G41" s="1">
        <v>0.15649938</v>
      </c>
      <c r="H41" s="1">
        <v>0.19507632</v>
      </c>
      <c r="I41" s="1">
        <v>0.16403427</v>
      </c>
      <c r="J41" s="1">
        <f t="shared" si="3"/>
        <v>0.19507632</v>
      </c>
      <c r="L41" s="1">
        <v>0.028405755</v>
      </c>
      <c r="M41" s="1">
        <v>0.22403302</v>
      </c>
      <c r="N41" s="1">
        <v>0.09616005</v>
      </c>
      <c r="O41" s="1">
        <v>0.076864377</v>
      </c>
      <c r="P41" s="1">
        <v>0.20024006</v>
      </c>
      <c r="Q41" s="1">
        <f t="shared" si="4"/>
        <v>0.22403302</v>
      </c>
      <c r="S41" s="1">
        <v>0.27395109</v>
      </c>
      <c r="T41" s="1">
        <v>0.23721491</v>
      </c>
      <c r="U41" s="1">
        <v>0.23006079</v>
      </c>
      <c r="V41" s="1">
        <v>0.31911791</v>
      </c>
      <c r="W41" s="1">
        <v>0.17284283</v>
      </c>
      <c r="X41" s="1">
        <f t="shared" si="2"/>
        <v>0.31911791</v>
      </c>
    </row>
    <row r="42" spans="1:24" ht="12.75">
      <c r="A42">
        <v>64</v>
      </c>
      <c r="B42">
        <v>-104</v>
      </c>
      <c r="C42" t="s">
        <v>59</v>
      </c>
      <c r="D42" t="s">
        <v>60</v>
      </c>
      <c r="E42" s="1">
        <v>0.057746075</v>
      </c>
      <c r="F42" s="1">
        <v>0.077352957</v>
      </c>
      <c r="G42" s="1">
        <v>0.089817637</v>
      </c>
      <c r="H42" s="1">
        <v>0.061196815</v>
      </c>
      <c r="I42" s="1">
        <v>0.094293353</v>
      </c>
      <c r="J42" s="1">
        <f t="shared" si="3"/>
        <v>0.094293353</v>
      </c>
      <c r="L42" s="1">
        <v>0.086473662</v>
      </c>
      <c r="M42" s="1">
        <v>0.10354088</v>
      </c>
      <c r="N42" s="1">
        <v>0.14848056</v>
      </c>
      <c r="O42" s="1">
        <v>0.057600059</v>
      </c>
      <c r="P42" s="1">
        <v>0.28917919</v>
      </c>
      <c r="Q42" s="1">
        <f t="shared" si="4"/>
        <v>0.28917919</v>
      </c>
      <c r="S42" s="1">
        <v>0.14789642</v>
      </c>
      <c r="T42" s="1">
        <v>0.091165498</v>
      </c>
      <c r="U42" s="1">
        <v>0.12810309</v>
      </c>
      <c r="V42" s="1">
        <v>0.089160739</v>
      </c>
      <c r="W42" s="1">
        <v>0.23490981</v>
      </c>
      <c r="X42" s="1">
        <f t="shared" si="2"/>
        <v>0.23490981</v>
      </c>
    </row>
    <row r="43" spans="1:24" ht="12.75">
      <c r="A43">
        <v>59</v>
      </c>
      <c r="B43">
        <v>-94</v>
      </c>
      <c r="C43" t="s">
        <v>61</v>
      </c>
      <c r="D43" t="s">
        <v>62</v>
      </c>
      <c r="E43" s="1">
        <v>0.13878344</v>
      </c>
      <c r="F43" s="1">
        <v>0.21024423</v>
      </c>
      <c r="G43" s="1">
        <v>0.12355068</v>
      </c>
      <c r="H43" s="1">
        <v>0.14190481</v>
      </c>
      <c r="I43" s="1">
        <v>0.19637886</v>
      </c>
      <c r="J43" s="1">
        <f t="shared" si="3"/>
        <v>0.21024423</v>
      </c>
      <c r="L43" s="1">
        <v>0.096636922</v>
      </c>
      <c r="M43" s="1">
        <v>0.077432908</v>
      </c>
      <c r="N43" s="1">
        <v>0.10204299</v>
      </c>
      <c r="O43" s="1">
        <v>0.12704939</v>
      </c>
      <c r="P43" s="1">
        <v>0.10993899</v>
      </c>
      <c r="Q43" s="1">
        <f t="shared" si="4"/>
        <v>0.12704939</v>
      </c>
      <c r="S43" s="1">
        <v>0.37907021</v>
      </c>
      <c r="T43" s="1">
        <v>0.43666046</v>
      </c>
      <c r="U43" s="1">
        <v>0.33281105</v>
      </c>
      <c r="V43" s="1">
        <v>0.17675625</v>
      </c>
      <c r="W43" s="1">
        <v>0.26265232</v>
      </c>
      <c r="X43" s="1">
        <f t="shared" si="2"/>
        <v>0.43666046</v>
      </c>
    </row>
    <row r="44" spans="1:24" ht="12.75">
      <c r="A44">
        <v>56</v>
      </c>
      <c r="B44">
        <v>-77</v>
      </c>
      <c r="C44" t="s">
        <v>63</v>
      </c>
      <c r="D44" t="s">
        <v>64</v>
      </c>
      <c r="E44" s="1">
        <v>0.11352076</v>
      </c>
      <c r="F44" s="1">
        <v>0.21631907</v>
      </c>
      <c r="G44" s="1">
        <v>0.069311895</v>
      </c>
      <c r="H44" s="1">
        <v>0.13361652</v>
      </c>
      <c r="I44" s="1">
        <v>0.13962494</v>
      </c>
      <c r="J44" s="1">
        <f t="shared" si="3"/>
        <v>0.21631907</v>
      </c>
      <c r="L44" s="1">
        <v>0.12333075</v>
      </c>
      <c r="M44" s="1">
        <v>0.1013378</v>
      </c>
      <c r="N44" s="1">
        <v>0.1259198</v>
      </c>
      <c r="O44" s="1">
        <v>0.040296769</v>
      </c>
      <c r="P44" s="1">
        <v>0.14857455</v>
      </c>
      <c r="Q44" s="1">
        <f t="shared" si="4"/>
        <v>0.14857455</v>
      </c>
      <c r="S44" s="1">
        <v>0.2381313</v>
      </c>
      <c r="T44" s="1">
        <v>0.50648055</v>
      </c>
      <c r="U44" s="1">
        <v>0.10570746</v>
      </c>
      <c r="V44" s="1">
        <v>0.2477724</v>
      </c>
      <c r="W44" s="1">
        <v>0.38283783</v>
      </c>
      <c r="X44" s="1">
        <f t="shared" si="2"/>
        <v>0.50648055</v>
      </c>
    </row>
    <row r="45" spans="1:24" ht="12.75">
      <c r="A45">
        <v>36</v>
      </c>
      <c r="B45">
        <v>-80</v>
      </c>
      <c r="D45" t="s">
        <v>65</v>
      </c>
      <c r="E45" s="1">
        <v>0.16879959</v>
      </c>
      <c r="F45" s="1">
        <v>0.039399247</v>
      </c>
      <c r="G45" s="1">
        <v>0.22169438</v>
      </c>
      <c r="H45" s="1">
        <v>0.047016741</v>
      </c>
      <c r="I45" s="1">
        <v>0.038072309</v>
      </c>
      <c r="J45" s="1">
        <f t="shared" si="3"/>
        <v>0.22169438</v>
      </c>
      <c r="L45" s="1">
        <v>0.21214206</v>
      </c>
      <c r="M45" s="1">
        <v>0.041604392</v>
      </c>
      <c r="N45" s="1">
        <v>0.21612394</v>
      </c>
      <c r="O45" s="1">
        <v>0.077164033</v>
      </c>
      <c r="P45" s="1">
        <v>0.066171062</v>
      </c>
      <c r="Q45" s="1">
        <f t="shared" si="4"/>
        <v>0.21612394</v>
      </c>
      <c r="S45" s="1">
        <v>0.14798432</v>
      </c>
      <c r="T45" s="1">
        <v>0.049165366</v>
      </c>
      <c r="U45" s="1">
        <v>0.18901866</v>
      </c>
      <c r="V45" s="1">
        <v>0.020186914</v>
      </c>
      <c r="W45" s="1">
        <v>0.21288914</v>
      </c>
      <c r="X45" s="1">
        <f t="shared" si="2"/>
        <v>0.21288914</v>
      </c>
    </row>
    <row r="46" spans="1:24" ht="12.75">
      <c r="A46">
        <v>34</v>
      </c>
      <c r="B46">
        <v>-81</v>
      </c>
      <c r="D46" t="s">
        <v>65</v>
      </c>
      <c r="E46" s="1">
        <v>0.10033808</v>
      </c>
      <c r="F46" s="1">
        <v>0.2060442</v>
      </c>
      <c r="G46" s="1">
        <v>0.073556574</v>
      </c>
      <c r="H46" s="1">
        <v>0.10903227</v>
      </c>
      <c r="I46" s="1">
        <v>0.069747069</v>
      </c>
      <c r="J46" s="1">
        <f t="shared" si="3"/>
        <v>0.2060442</v>
      </c>
      <c r="L46" s="1">
        <v>0.15462242</v>
      </c>
      <c r="M46" s="1">
        <v>0.13732961</v>
      </c>
      <c r="N46" s="1">
        <v>0.044379497</v>
      </c>
      <c r="O46" s="1">
        <v>0.13892781</v>
      </c>
      <c r="P46" s="1">
        <v>0.096524098</v>
      </c>
      <c r="Q46" s="1">
        <f t="shared" si="4"/>
        <v>0.15462242</v>
      </c>
      <c r="S46" s="1">
        <v>0.40874843</v>
      </c>
      <c r="T46" s="1">
        <v>0.53552753</v>
      </c>
      <c r="U46" s="1">
        <v>0.26595981</v>
      </c>
      <c r="V46" s="1">
        <v>0.23820091</v>
      </c>
      <c r="W46" s="1">
        <v>0.11150455</v>
      </c>
      <c r="X46" s="1">
        <f t="shared" si="2"/>
        <v>0.53552753</v>
      </c>
    </row>
    <row r="47" spans="1:24" ht="12.75">
      <c r="A47">
        <v>33</v>
      </c>
      <c r="B47">
        <v>-83</v>
      </c>
      <c r="D47" t="s">
        <v>65</v>
      </c>
      <c r="E47" s="1">
        <v>0.20158274</v>
      </c>
      <c r="F47" s="1">
        <v>0.14853903</v>
      </c>
      <c r="G47" s="1">
        <v>0.21654434</v>
      </c>
      <c r="H47" s="1">
        <v>0.15262574</v>
      </c>
      <c r="I47" s="1">
        <v>0.14230962</v>
      </c>
      <c r="J47" s="1">
        <f t="shared" si="3"/>
        <v>0.21654434</v>
      </c>
      <c r="L47" s="1">
        <v>0.24860204</v>
      </c>
      <c r="M47" s="1">
        <v>0.14999989</v>
      </c>
      <c r="N47" s="1">
        <v>0.23421918</v>
      </c>
      <c r="O47" s="1">
        <v>0.14784035</v>
      </c>
      <c r="P47" s="1">
        <v>0.19153216</v>
      </c>
      <c r="Q47" s="1">
        <f t="shared" si="4"/>
        <v>0.24860204</v>
      </c>
      <c r="S47" s="1">
        <v>0.1360899</v>
      </c>
      <c r="T47" s="1">
        <v>0.10392046</v>
      </c>
      <c r="U47" s="1">
        <v>0.19165031</v>
      </c>
      <c r="V47" s="1">
        <v>0.2270889</v>
      </c>
      <c r="W47" s="1">
        <v>0.13339697</v>
      </c>
      <c r="X47" s="1">
        <f t="shared" si="2"/>
        <v>0.2270889</v>
      </c>
    </row>
    <row r="48" spans="1:24" ht="12.75">
      <c r="A48">
        <v>48</v>
      </c>
      <c r="B48">
        <v>100</v>
      </c>
      <c r="D48" t="s">
        <v>66</v>
      </c>
      <c r="E48" s="1">
        <v>0.14733649</v>
      </c>
      <c r="F48" s="1">
        <v>0.13633374</v>
      </c>
      <c r="G48" s="1">
        <v>0.052993452</v>
      </c>
      <c r="H48" s="1">
        <v>0.099240616</v>
      </c>
      <c r="I48" s="1">
        <v>0.093692821</v>
      </c>
      <c r="J48" s="1">
        <f t="shared" si="3"/>
        <v>0.14733649</v>
      </c>
      <c r="L48" s="1">
        <v>0.1786987</v>
      </c>
      <c r="M48" s="1">
        <v>0.026752541</v>
      </c>
      <c r="N48" s="1">
        <v>0.15116175</v>
      </c>
      <c r="O48" s="1">
        <v>0.13486913</v>
      </c>
      <c r="P48" s="1">
        <v>0.05685369</v>
      </c>
      <c r="Q48" s="1">
        <f t="shared" si="4"/>
        <v>0.1786987</v>
      </c>
      <c r="S48" s="1">
        <v>0.17932674</v>
      </c>
      <c r="T48" s="1">
        <v>0.25823975</v>
      </c>
      <c r="U48" s="1">
        <v>0.065614473</v>
      </c>
      <c r="V48" s="1">
        <v>0.12040932</v>
      </c>
      <c r="W48" s="1">
        <v>0.15102035</v>
      </c>
      <c r="X48" s="1">
        <f aca="true" t="shared" si="5" ref="X48:X95">MAX(S48:W48)</f>
        <v>0.25823975</v>
      </c>
    </row>
    <row r="49" spans="1:24" ht="12.75">
      <c r="A49">
        <v>62</v>
      </c>
      <c r="B49">
        <v>130</v>
      </c>
      <c r="D49" t="s">
        <v>67</v>
      </c>
      <c r="E49" s="1">
        <v>0.089437298</v>
      </c>
      <c r="F49" s="1">
        <v>0.082616973</v>
      </c>
      <c r="G49" s="1">
        <v>0.083606236</v>
      </c>
      <c r="H49" s="1">
        <v>0.1643704</v>
      </c>
      <c r="I49" s="1">
        <v>0.14497663</v>
      </c>
      <c r="J49" s="1">
        <f t="shared" si="3"/>
        <v>0.1643704</v>
      </c>
      <c r="L49" s="1">
        <v>0.08815636</v>
      </c>
      <c r="M49" s="1">
        <v>0.087836558</v>
      </c>
      <c r="N49" s="1">
        <v>0.094647077</v>
      </c>
      <c r="O49" s="1">
        <v>0.16200652</v>
      </c>
      <c r="P49" s="1">
        <v>0.039619952</v>
      </c>
      <c r="Q49" s="1">
        <f t="shared" si="4"/>
        <v>0.16200652</v>
      </c>
      <c r="S49" s="1">
        <v>0.16636961</v>
      </c>
      <c r="T49" s="1">
        <v>0.26565039</v>
      </c>
      <c r="U49" s="1">
        <v>0.11133483</v>
      </c>
      <c r="V49" s="1">
        <v>0.31331894</v>
      </c>
      <c r="W49" s="1">
        <v>0.34318652</v>
      </c>
      <c r="X49" s="1">
        <f t="shared" si="5"/>
        <v>0.34318652</v>
      </c>
    </row>
    <row r="50" spans="1:24" ht="12.75">
      <c r="A50">
        <v>68</v>
      </c>
      <c r="B50">
        <v>23</v>
      </c>
      <c r="C50" t="s">
        <v>68</v>
      </c>
      <c r="D50" t="s">
        <v>69</v>
      </c>
      <c r="E50" s="1">
        <v>0.478257</v>
      </c>
      <c r="F50" s="1">
        <v>0.2210641</v>
      </c>
      <c r="G50" s="1">
        <v>0.72155643</v>
      </c>
      <c r="H50" s="1">
        <v>0.18148831</v>
      </c>
      <c r="I50" s="1">
        <v>0.1623012</v>
      </c>
      <c r="J50" s="1">
        <f t="shared" si="3"/>
        <v>0.72155643</v>
      </c>
      <c r="L50" s="1">
        <v>0.42201684</v>
      </c>
      <c r="M50" s="1">
        <v>0.14765442</v>
      </c>
      <c r="N50" s="1">
        <v>0.69848765</v>
      </c>
      <c r="O50" s="1">
        <v>0.083272275</v>
      </c>
      <c r="P50" s="1">
        <v>0.30187977</v>
      </c>
      <c r="Q50" s="1">
        <f t="shared" si="4"/>
        <v>0.69848765</v>
      </c>
      <c r="S50" s="1">
        <v>0.57797504</v>
      </c>
      <c r="T50" s="1">
        <v>0.35127945</v>
      </c>
      <c r="U50" s="1">
        <v>0.76427992</v>
      </c>
      <c r="V50" s="1">
        <v>0.64235871</v>
      </c>
      <c r="W50" s="1">
        <v>0.24078809</v>
      </c>
      <c r="X50" s="1">
        <f t="shared" si="5"/>
        <v>0.76427992</v>
      </c>
    </row>
    <row r="51" spans="1:24" ht="12.75">
      <c r="A51">
        <v>67</v>
      </c>
      <c r="B51">
        <v>65</v>
      </c>
      <c r="C51" t="s">
        <v>68</v>
      </c>
      <c r="D51" t="s">
        <v>37</v>
      </c>
      <c r="E51" s="1">
        <v>0.51590444</v>
      </c>
      <c r="F51" s="1">
        <v>0.16517757</v>
      </c>
      <c r="G51" s="1">
        <v>0.70056118</v>
      </c>
      <c r="H51" s="1">
        <v>0.17939203</v>
      </c>
      <c r="I51" s="1">
        <v>0.16888396</v>
      </c>
      <c r="J51" s="1">
        <f t="shared" si="3"/>
        <v>0.70056118</v>
      </c>
      <c r="L51" s="1">
        <v>0.41747435</v>
      </c>
      <c r="M51" s="1">
        <v>0.07846768</v>
      </c>
      <c r="N51" s="1">
        <v>0.64442231</v>
      </c>
      <c r="O51" s="1">
        <v>0.17159456</v>
      </c>
      <c r="P51" s="1">
        <v>0.16600876</v>
      </c>
      <c r="Q51" s="1">
        <f t="shared" si="4"/>
        <v>0.64442231</v>
      </c>
      <c r="S51" s="1">
        <v>0.68457798</v>
      </c>
      <c r="T51" s="1">
        <v>0.40248872</v>
      </c>
      <c r="U51" s="1">
        <v>0.78463751</v>
      </c>
      <c r="V51" s="1">
        <v>0.20081743</v>
      </c>
      <c r="W51" s="1">
        <v>0.14543658</v>
      </c>
      <c r="X51" s="1">
        <f t="shared" si="5"/>
        <v>0.78463751</v>
      </c>
    </row>
    <row r="52" spans="1:24" ht="12.75">
      <c r="A52">
        <v>35</v>
      </c>
      <c r="B52">
        <v>-100</v>
      </c>
      <c r="D52" t="s">
        <v>70</v>
      </c>
      <c r="E52" s="1">
        <v>0.29150817</v>
      </c>
      <c r="F52" s="1">
        <v>0.17793638</v>
      </c>
      <c r="G52" s="1">
        <v>0.35530017</v>
      </c>
      <c r="H52" s="1">
        <v>0.11127643</v>
      </c>
      <c r="I52" s="1">
        <v>0.024385899</v>
      </c>
      <c r="J52" s="1">
        <f t="shared" si="3"/>
        <v>0.35530017</v>
      </c>
      <c r="L52" s="1">
        <v>0.32072426</v>
      </c>
      <c r="M52" s="1">
        <v>0.22303134</v>
      </c>
      <c r="N52" s="1">
        <v>0.44480775</v>
      </c>
      <c r="O52" s="1">
        <v>0.14598069</v>
      </c>
      <c r="P52" s="1">
        <v>0.04389107</v>
      </c>
      <c r="Q52" s="1">
        <f t="shared" si="4"/>
        <v>0.44480775</v>
      </c>
      <c r="S52" s="1">
        <v>0.27059461</v>
      </c>
      <c r="T52" s="1">
        <v>0.19715891</v>
      </c>
      <c r="U52" s="1">
        <v>0.18544332</v>
      </c>
      <c r="V52" s="1">
        <v>0.078765545</v>
      </c>
      <c r="W52" s="1">
        <v>0.14092662</v>
      </c>
      <c r="X52" s="1">
        <f t="shared" si="5"/>
        <v>0.27059461</v>
      </c>
    </row>
    <row r="53" spans="1:24" ht="12.75">
      <c r="A53">
        <v>35</v>
      </c>
      <c r="B53">
        <v>-100</v>
      </c>
      <c r="E53" s="1">
        <v>0.14104919</v>
      </c>
      <c r="F53" s="1">
        <v>0.084635695</v>
      </c>
      <c r="G53" s="1">
        <v>0.29828298</v>
      </c>
      <c r="H53" s="1">
        <v>0.13706999</v>
      </c>
      <c r="I53" s="1">
        <v>0.081542848</v>
      </c>
      <c r="J53" s="1">
        <f t="shared" si="3"/>
        <v>0.29828298</v>
      </c>
      <c r="L53" s="1">
        <v>0.10448642</v>
      </c>
      <c r="M53" s="1">
        <v>0.071721083</v>
      </c>
      <c r="N53" s="1">
        <v>0.29595745</v>
      </c>
      <c r="O53" s="1">
        <v>0.19282304</v>
      </c>
      <c r="P53" s="1">
        <v>0.20848792</v>
      </c>
      <c r="Q53" s="1">
        <f t="shared" si="4"/>
        <v>0.29595745</v>
      </c>
      <c r="S53" s="1">
        <v>0.31796726</v>
      </c>
      <c r="T53" s="1">
        <v>0.18279001</v>
      </c>
      <c r="U53" s="1">
        <v>0.40348096</v>
      </c>
      <c r="V53" s="1">
        <v>0.21328898</v>
      </c>
      <c r="W53" s="1">
        <v>0.35255604</v>
      </c>
      <c r="X53" s="1">
        <f t="shared" si="5"/>
        <v>0.40348096</v>
      </c>
    </row>
    <row r="54" spans="1:24" ht="12.75">
      <c r="A54">
        <v>35</v>
      </c>
      <c r="B54">
        <v>-100</v>
      </c>
      <c r="E54" s="1">
        <v>0.21635337</v>
      </c>
      <c r="F54" s="1">
        <v>0.13219116</v>
      </c>
      <c r="G54" s="1">
        <v>0.25325809</v>
      </c>
      <c r="H54" s="1">
        <v>0.021888982</v>
      </c>
      <c r="I54" s="1">
        <v>0.036214694</v>
      </c>
      <c r="J54" s="1">
        <f t="shared" si="3"/>
        <v>0.25325809</v>
      </c>
      <c r="L54" s="1">
        <v>0.22398256</v>
      </c>
      <c r="M54" s="1">
        <v>0.14075343</v>
      </c>
      <c r="N54" s="1">
        <v>0.24952175</v>
      </c>
      <c r="O54" s="1">
        <v>0.13216502</v>
      </c>
      <c r="P54" s="1">
        <v>0.038559984</v>
      </c>
      <c r="Q54" s="1">
        <f t="shared" si="4"/>
        <v>0.24952175</v>
      </c>
      <c r="S54" s="1">
        <v>0.23923724</v>
      </c>
      <c r="T54" s="1">
        <v>0.14729621</v>
      </c>
      <c r="U54" s="1">
        <v>0.31753562</v>
      </c>
      <c r="V54" s="1">
        <v>0.25698614</v>
      </c>
      <c r="W54" s="1">
        <v>0.031299237</v>
      </c>
      <c r="X54" s="1">
        <f t="shared" si="5"/>
        <v>0.31753562</v>
      </c>
    </row>
    <row r="55" spans="1:24" ht="12.75">
      <c r="A55">
        <v>30</v>
      </c>
      <c r="B55">
        <v>-105</v>
      </c>
      <c r="D55" t="s">
        <v>71</v>
      </c>
      <c r="E55" s="1">
        <v>0.52621865</v>
      </c>
      <c r="F55" s="1">
        <v>0.37391804</v>
      </c>
      <c r="G55" s="1">
        <v>0.46128681</v>
      </c>
      <c r="H55" s="1">
        <v>0.20553644</v>
      </c>
      <c r="I55" s="1">
        <v>0.11215911</v>
      </c>
      <c r="J55" s="1">
        <f aca="true" t="shared" si="6" ref="J55:J95">MAX(E55:I55)</f>
        <v>0.52621865</v>
      </c>
      <c r="L55" s="1">
        <v>0.53142872</v>
      </c>
      <c r="M55" s="1">
        <v>0.36419158</v>
      </c>
      <c r="N55" s="1">
        <v>0.50052916</v>
      </c>
      <c r="O55" s="1">
        <v>0.4300196</v>
      </c>
      <c r="P55" s="1">
        <v>0.082149788</v>
      </c>
      <c r="Q55" s="1">
        <f aca="true" t="shared" si="7" ref="Q55:Q95">MAX(L55:P55)</f>
        <v>0.53142872</v>
      </c>
      <c r="S55" s="1">
        <v>0.5652588</v>
      </c>
      <c r="T55" s="1">
        <v>0.37559902</v>
      </c>
      <c r="U55" s="1">
        <v>0.47044597</v>
      </c>
      <c r="V55" s="1">
        <v>0.20239355</v>
      </c>
      <c r="W55" s="1">
        <v>0.17192081</v>
      </c>
      <c r="X55" s="1">
        <f t="shared" si="5"/>
        <v>0.5652588</v>
      </c>
    </row>
    <row r="56" spans="1:24" ht="12.75">
      <c r="A56">
        <v>30</v>
      </c>
      <c r="B56">
        <v>-105</v>
      </c>
      <c r="E56" s="1">
        <v>0.20089011</v>
      </c>
      <c r="F56" s="1">
        <v>0.24250977</v>
      </c>
      <c r="G56" s="1">
        <v>0.11779113</v>
      </c>
      <c r="H56" s="1">
        <v>0.14866267</v>
      </c>
      <c r="I56" s="1">
        <v>0.13475125</v>
      </c>
      <c r="J56" s="1">
        <f t="shared" si="6"/>
        <v>0.24250977</v>
      </c>
      <c r="L56" s="1">
        <v>0.24095247</v>
      </c>
      <c r="M56" s="1">
        <v>0.27289445</v>
      </c>
      <c r="N56" s="1">
        <v>0.13724284</v>
      </c>
      <c r="O56" s="1">
        <v>0.27670796</v>
      </c>
      <c r="P56" s="1">
        <v>0.11003813</v>
      </c>
      <c r="Q56" s="1">
        <f t="shared" si="7"/>
        <v>0.27670796</v>
      </c>
      <c r="S56" s="1">
        <v>0.11454132</v>
      </c>
      <c r="T56" s="1">
        <v>0.063295271</v>
      </c>
      <c r="U56" s="1">
        <v>0.1237319</v>
      </c>
      <c r="V56" s="1">
        <v>0.080131187</v>
      </c>
      <c r="W56" s="1">
        <v>0.26743605</v>
      </c>
      <c r="X56" s="1">
        <f t="shared" si="5"/>
        <v>0.26743605</v>
      </c>
    </row>
    <row r="57" spans="1:24" ht="12.75">
      <c r="A57">
        <v>30</v>
      </c>
      <c r="B57">
        <v>-105</v>
      </c>
      <c r="E57" s="1">
        <v>0.13541957</v>
      </c>
      <c r="F57" s="1">
        <v>0.24539152</v>
      </c>
      <c r="G57" s="1">
        <v>0.040626829</v>
      </c>
      <c r="H57" s="1">
        <v>0.17394521</v>
      </c>
      <c r="I57" s="1">
        <v>0.060620932</v>
      </c>
      <c r="J57" s="1">
        <f t="shared" si="6"/>
        <v>0.24539152</v>
      </c>
      <c r="L57" s="1">
        <v>0.19502685</v>
      </c>
      <c r="M57" s="1">
        <v>0.27652505</v>
      </c>
      <c r="N57" s="1">
        <v>0.035573877</v>
      </c>
      <c r="O57" s="1">
        <v>0.21996613</v>
      </c>
      <c r="P57" s="1">
        <v>0.039432102</v>
      </c>
      <c r="Q57" s="1">
        <f t="shared" si="7"/>
        <v>0.27652505</v>
      </c>
      <c r="S57" s="1">
        <v>0.13751499</v>
      </c>
      <c r="T57" s="1">
        <v>0.1205722</v>
      </c>
      <c r="U57" s="1">
        <v>0.19792304</v>
      </c>
      <c r="V57" s="1">
        <v>0.22393463</v>
      </c>
      <c r="W57" s="1">
        <v>0.13500879</v>
      </c>
      <c r="X57" s="1">
        <f t="shared" si="5"/>
        <v>0.22393463</v>
      </c>
    </row>
    <row r="58" spans="1:24" ht="12.75">
      <c r="A58">
        <v>30</v>
      </c>
      <c r="B58">
        <v>-105</v>
      </c>
      <c r="E58" s="1">
        <v>0.15770532</v>
      </c>
      <c r="F58" s="1">
        <v>0.18615004</v>
      </c>
      <c r="G58" s="1">
        <v>0.16459547</v>
      </c>
      <c r="H58" s="1">
        <v>0.044744934</v>
      </c>
      <c r="I58" s="1">
        <v>0.065462726</v>
      </c>
      <c r="J58" s="1">
        <f t="shared" si="6"/>
        <v>0.18615004</v>
      </c>
      <c r="L58" s="1">
        <v>0.10108666</v>
      </c>
      <c r="M58" s="1">
        <v>0.20222636</v>
      </c>
      <c r="N58" s="1">
        <v>0.09804044</v>
      </c>
      <c r="O58" s="1">
        <v>0.049407666</v>
      </c>
      <c r="P58" s="1">
        <v>0.043807206</v>
      </c>
      <c r="Q58" s="1">
        <f t="shared" si="7"/>
        <v>0.20222636</v>
      </c>
      <c r="S58" s="1">
        <v>0.32572555</v>
      </c>
      <c r="T58" s="1">
        <v>0.29259097</v>
      </c>
      <c r="U58" s="1">
        <v>0.33012304</v>
      </c>
      <c r="V58" s="1">
        <v>0.22860278</v>
      </c>
      <c r="W58" s="1">
        <v>0.16911363</v>
      </c>
      <c r="X58" s="1">
        <f t="shared" si="5"/>
        <v>0.33012304</v>
      </c>
    </row>
    <row r="59" spans="1:24" ht="12.75">
      <c r="A59">
        <v>30</v>
      </c>
      <c r="B59">
        <v>-105</v>
      </c>
      <c r="E59" s="1">
        <v>0.018120866</v>
      </c>
      <c r="F59" s="1">
        <v>0.038652393</v>
      </c>
      <c r="G59" s="1">
        <v>0.15926703</v>
      </c>
      <c r="H59" s="1">
        <v>0.11065518</v>
      </c>
      <c r="I59" s="1">
        <v>0.2451912</v>
      </c>
      <c r="J59" s="1">
        <f t="shared" si="6"/>
        <v>0.2451912</v>
      </c>
      <c r="L59" s="1">
        <v>0.044639257</v>
      </c>
      <c r="M59" s="1">
        <v>0.13411959</v>
      </c>
      <c r="N59" s="1">
        <v>0.17425784</v>
      </c>
      <c r="O59" s="1">
        <v>0.13132943</v>
      </c>
      <c r="P59" s="1">
        <v>0.24987128</v>
      </c>
      <c r="Q59" s="1">
        <f t="shared" si="7"/>
        <v>0.24987128</v>
      </c>
      <c r="S59" s="1">
        <v>0.19880907</v>
      </c>
      <c r="T59" s="1">
        <v>0.25483535</v>
      </c>
      <c r="U59" s="1">
        <v>0.11220534</v>
      </c>
      <c r="V59" s="1">
        <v>0.098004012</v>
      </c>
      <c r="W59" s="1">
        <v>0.20131211</v>
      </c>
      <c r="X59" s="1">
        <f t="shared" si="5"/>
        <v>0.25483535</v>
      </c>
    </row>
    <row r="60" spans="1:24" ht="12.75">
      <c r="A60">
        <v>30</v>
      </c>
      <c r="B60">
        <v>-105</v>
      </c>
      <c r="E60" s="1">
        <v>0.053661158</v>
      </c>
      <c r="F60" s="1">
        <v>0.077218101</v>
      </c>
      <c r="G60" s="1">
        <v>0.037839139</v>
      </c>
      <c r="H60" s="1">
        <v>0.11035529</v>
      </c>
      <c r="I60" s="1">
        <v>0.12875868</v>
      </c>
      <c r="J60" s="1">
        <f t="shared" si="6"/>
        <v>0.12875868</v>
      </c>
      <c r="L60" s="1">
        <v>0.075137867</v>
      </c>
      <c r="M60" s="1">
        <v>0.18384666</v>
      </c>
      <c r="N60" s="1">
        <v>0.094770658</v>
      </c>
      <c r="O60" s="1">
        <v>0.027766715</v>
      </c>
      <c r="P60" s="1">
        <v>0.087610523</v>
      </c>
      <c r="Q60" s="1">
        <f t="shared" si="7"/>
        <v>0.18384666</v>
      </c>
      <c r="S60" s="1">
        <v>0.19972943</v>
      </c>
      <c r="T60" s="1">
        <v>0.35551535</v>
      </c>
      <c r="U60" s="1">
        <v>0.19536068</v>
      </c>
      <c r="V60" s="1">
        <v>0.28611515</v>
      </c>
      <c r="W60" s="1">
        <v>0.17710218</v>
      </c>
      <c r="X60" s="1">
        <f t="shared" si="5"/>
        <v>0.35551535</v>
      </c>
    </row>
    <row r="61" spans="1:24" ht="12.75">
      <c r="A61">
        <v>30</v>
      </c>
      <c r="B61">
        <v>-105</v>
      </c>
      <c r="E61" s="1">
        <v>0.077355656</v>
      </c>
      <c r="F61" s="1">
        <v>0.031246842</v>
      </c>
      <c r="G61" s="1">
        <v>0.051529958</v>
      </c>
      <c r="H61" s="1">
        <v>0.13686375</v>
      </c>
      <c r="I61" s="1">
        <v>0.12666025</v>
      </c>
      <c r="J61" s="1">
        <f t="shared" si="6"/>
        <v>0.13686375</v>
      </c>
      <c r="L61" s="1">
        <v>0.096227736</v>
      </c>
      <c r="M61" s="1">
        <v>0.037925415</v>
      </c>
      <c r="N61" s="1">
        <v>0.094568771</v>
      </c>
      <c r="O61" s="1">
        <v>0.27160397</v>
      </c>
      <c r="P61" s="1">
        <v>0.22337623</v>
      </c>
      <c r="Q61" s="1">
        <f t="shared" si="7"/>
        <v>0.27160397</v>
      </c>
      <c r="S61" s="1">
        <v>0.033682577</v>
      </c>
      <c r="T61" s="1">
        <v>0.11827457</v>
      </c>
      <c r="U61" s="1">
        <v>0.14212026</v>
      </c>
      <c r="V61" s="1">
        <v>0.20460185</v>
      </c>
      <c r="W61" s="1">
        <v>0.13788848</v>
      </c>
      <c r="X61" s="1">
        <f t="shared" si="5"/>
        <v>0.20460185</v>
      </c>
    </row>
    <row r="62" spans="1:24" ht="12.75">
      <c r="A62">
        <v>30</v>
      </c>
      <c r="B62">
        <v>-105</v>
      </c>
      <c r="E62" s="1">
        <v>0.052212846</v>
      </c>
      <c r="F62" s="1">
        <v>0.027121264</v>
      </c>
      <c r="G62" s="1">
        <v>0.17139721</v>
      </c>
      <c r="H62" s="1">
        <v>0.14088113</v>
      </c>
      <c r="I62" s="1">
        <v>0.10546598</v>
      </c>
      <c r="J62" s="1">
        <f t="shared" si="6"/>
        <v>0.17139721</v>
      </c>
      <c r="L62" s="1">
        <v>0.060765076</v>
      </c>
      <c r="M62" s="1">
        <v>0.076461905</v>
      </c>
      <c r="N62" s="1">
        <v>0.21240317</v>
      </c>
      <c r="O62" s="1">
        <v>0.088462566</v>
      </c>
      <c r="P62" s="1">
        <v>0.11011845</v>
      </c>
      <c r="Q62" s="1">
        <f t="shared" si="7"/>
        <v>0.21240317</v>
      </c>
      <c r="S62" s="1">
        <v>0.19075992</v>
      </c>
      <c r="T62" s="1">
        <v>0.31560911</v>
      </c>
      <c r="U62" s="1">
        <v>0.21582258</v>
      </c>
      <c r="V62" s="1">
        <v>0.48442319</v>
      </c>
      <c r="W62" s="1">
        <v>0.25094445</v>
      </c>
      <c r="X62" s="1">
        <f t="shared" si="5"/>
        <v>0.48442319</v>
      </c>
    </row>
    <row r="63" spans="1:24" ht="12.75">
      <c r="A63">
        <v>30</v>
      </c>
      <c r="B63">
        <v>-105</v>
      </c>
      <c r="E63" s="1">
        <v>0.085852142</v>
      </c>
      <c r="F63" s="1">
        <v>0.046797287</v>
      </c>
      <c r="G63" s="1">
        <v>0.12386888</v>
      </c>
      <c r="H63" s="1">
        <v>0.084510143</v>
      </c>
      <c r="I63" s="1">
        <v>0.076664617</v>
      </c>
      <c r="J63" s="1">
        <f t="shared" si="6"/>
        <v>0.12386888</v>
      </c>
      <c r="L63" s="1">
        <v>0.057291018</v>
      </c>
      <c r="M63" s="1">
        <v>0.043988354</v>
      </c>
      <c r="N63" s="1">
        <v>0.15286663</v>
      </c>
      <c r="O63" s="1">
        <v>0.090662079</v>
      </c>
      <c r="P63" s="1">
        <v>0.07020831</v>
      </c>
      <c r="Q63" s="1">
        <f t="shared" si="7"/>
        <v>0.15286663</v>
      </c>
      <c r="S63" s="1">
        <v>0.39903019</v>
      </c>
      <c r="T63" s="1">
        <v>0.44851445</v>
      </c>
      <c r="U63" s="1">
        <v>0.19246863</v>
      </c>
      <c r="V63" s="1">
        <v>0.17814232</v>
      </c>
      <c r="W63" s="1">
        <v>0.22133658</v>
      </c>
      <c r="X63" s="1">
        <f t="shared" si="5"/>
        <v>0.44851445</v>
      </c>
    </row>
    <row r="64" spans="1:24" ht="12.75">
      <c r="A64">
        <v>65</v>
      </c>
      <c r="B64">
        <v>-140</v>
      </c>
      <c r="D64" t="s">
        <v>72</v>
      </c>
      <c r="E64" s="1">
        <v>0.03610375</v>
      </c>
      <c r="F64" s="1">
        <v>0.17459492</v>
      </c>
      <c r="G64" s="1">
        <v>0.068629357</v>
      </c>
      <c r="H64" s="1">
        <v>0.060204785</v>
      </c>
      <c r="I64" s="1">
        <v>0.17401745</v>
      </c>
      <c r="J64" s="1">
        <f t="shared" si="6"/>
        <v>0.17459492</v>
      </c>
      <c r="L64" s="1">
        <v>0.023169021</v>
      </c>
      <c r="M64" s="1">
        <v>0.15003628</v>
      </c>
      <c r="N64" s="1">
        <v>0.043756867</v>
      </c>
      <c r="O64" s="1">
        <v>0.038226985</v>
      </c>
      <c r="P64" s="1">
        <v>0.10349605</v>
      </c>
      <c r="Q64" s="1">
        <f t="shared" si="7"/>
        <v>0.15003628</v>
      </c>
      <c r="S64" s="1">
        <v>0.15402547</v>
      </c>
      <c r="T64" s="1">
        <v>0.27094241</v>
      </c>
      <c r="U64" s="1">
        <v>0.095574459</v>
      </c>
      <c r="V64" s="1">
        <v>0.29277264</v>
      </c>
      <c r="W64" s="1">
        <v>0.51959388</v>
      </c>
      <c r="X64" s="1">
        <f t="shared" si="5"/>
        <v>0.51959388</v>
      </c>
    </row>
    <row r="65" spans="1:24" ht="12.75">
      <c r="A65">
        <v>65</v>
      </c>
      <c r="B65">
        <v>-140</v>
      </c>
      <c r="E65" s="1">
        <v>0.10844891</v>
      </c>
      <c r="F65" s="1">
        <v>0.040918491</v>
      </c>
      <c r="G65" s="1">
        <v>0.06692194</v>
      </c>
      <c r="H65" s="1">
        <v>0.072207976</v>
      </c>
      <c r="I65" s="1">
        <v>0.11864611</v>
      </c>
      <c r="J65" s="1">
        <f t="shared" si="6"/>
        <v>0.11864611</v>
      </c>
      <c r="L65" s="1">
        <v>0.17081637</v>
      </c>
      <c r="M65" s="1">
        <v>0.079019567</v>
      </c>
      <c r="N65" s="1">
        <v>0.071649241</v>
      </c>
      <c r="O65" s="1">
        <v>0.026304081</v>
      </c>
      <c r="P65" s="1">
        <v>0.04531836</v>
      </c>
      <c r="Q65" s="1">
        <f t="shared" si="7"/>
        <v>0.17081637</v>
      </c>
      <c r="S65" s="1">
        <v>0.058292997</v>
      </c>
      <c r="T65" s="1">
        <v>0.17610933</v>
      </c>
      <c r="U65" s="1">
        <v>0.26713634</v>
      </c>
      <c r="V65" s="1">
        <v>0.17925642</v>
      </c>
      <c r="W65" s="1">
        <v>0.44127003</v>
      </c>
      <c r="X65" s="1">
        <f t="shared" si="5"/>
        <v>0.44127003</v>
      </c>
    </row>
    <row r="66" spans="1:24" ht="12.75">
      <c r="A66">
        <v>65</v>
      </c>
      <c r="B66">
        <v>-140</v>
      </c>
      <c r="E66" s="1">
        <v>0.086166589</v>
      </c>
      <c r="F66" s="1">
        <v>0.0833168</v>
      </c>
      <c r="G66" s="1">
        <v>0.057045844</v>
      </c>
      <c r="H66" s="1">
        <v>0.020778863</v>
      </c>
      <c r="I66" s="1">
        <v>0.047590207</v>
      </c>
      <c r="J66" s="1">
        <f t="shared" si="6"/>
        <v>0.086166589</v>
      </c>
      <c r="L66" s="1">
        <v>0.044279066</v>
      </c>
      <c r="M66" s="1">
        <v>0.077511689</v>
      </c>
      <c r="N66" s="1">
        <v>0.1116647</v>
      </c>
      <c r="O66" s="1">
        <v>0.039684934</v>
      </c>
      <c r="P66" s="1">
        <v>0.099304199</v>
      </c>
      <c r="Q66" s="1">
        <f t="shared" si="7"/>
        <v>0.1116647</v>
      </c>
      <c r="S66" s="1">
        <v>0.191067</v>
      </c>
      <c r="T66" s="1">
        <v>0.13221053</v>
      </c>
      <c r="U66" s="1">
        <v>0.41149287</v>
      </c>
      <c r="V66" s="1">
        <v>0.1920611</v>
      </c>
      <c r="W66" s="1">
        <v>0.10638869</v>
      </c>
      <c r="X66" s="1">
        <f t="shared" si="5"/>
        <v>0.41149287</v>
      </c>
    </row>
    <row r="67" spans="1:24" ht="12.75">
      <c r="A67">
        <v>32.5</v>
      </c>
      <c r="B67">
        <v>263.25</v>
      </c>
      <c r="D67" t="s">
        <v>73</v>
      </c>
      <c r="E67" s="1">
        <v>0.011422767</v>
      </c>
      <c r="F67" s="1">
        <v>0.079444141</v>
      </c>
      <c r="G67" s="1">
        <v>0.044563997</v>
      </c>
      <c r="H67" s="1">
        <v>0.2815014</v>
      </c>
      <c r="I67" s="1">
        <v>0.22215682</v>
      </c>
      <c r="J67" s="1">
        <f t="shared" si="6"/>
        <v>0.2815014</v>
      </c>
      <c r="L67" s="1">
        <v>0.28518368</v>
      </c>
      <c r="M67" s="1">
        <v>0.12534111</v>
      </c>
      <c r="N67" s="1">
        <v>0.28524488</v>
      </c>
      <c r="O67" s="1">
        <v>0.24808983</v>
      </c>
      <c r="P67" s="1">
        <v>0.24520792</v>
      </c>
      <c r="Q67" s="1">
        <f t="shared" si="7"/>
        <v>0.28524488</v>
      </c>
      <c r="S67" s="1">
        <v>0.40242859</v>
      </c>
      <c r="T67" s="1">
        <v>0.30256435</v>
      </c>
      <c r="U67" s="1">
        <v>0.288306</v>
      </c>
      <c r="V67" s="1">
        <v>0.70017795</v>
      </c>
      <c r="W67" s="1">
        <v>0.6276752</v>
      </c>
      <c r="X67" s="1">
        <f t="shared" si="5"/>
        <v>0.70017795</v>
      </c>
    </row>
    <row r="68" spans="1:24" ht="12.75">
      <c r="A68">
        <v>28.5</v>
      </c>
      <c r="B68">
        <v>265.5</v>
      </c>
      <c r="E68" s="1">
        <v>0.18645055</v>
      </c>
      <c r="F68" s="1">
        <v>0.13145938</v>
      </c>
      <c r="G68" s="1">
        <v>0.21708956</v>
      </c>
      <c r="H68" s="1">
        <v>0.23076342</v>
      </c>
      <c r="I68" s="1">
        <v>0.15073343</v>
      </c>
      <c r="J68" s="1">
        <f t="shared" si="6"/>
        <v>0.23076342</v>
      </c>
      <c r="L68" s="1">
        <v>0.25263157</v>
      </c>
      <c r="M68" s="1">
        <v>0.082541424</v>
      </c>
      <c r="N68" s="1">
        <v>0.21112239</v>
      </c>
      <c r="O68" s="1">
        <v>0.25105077</v>
      </c>
      <c r="P68" s="1">
        <v>0.18367643</v>
      </c>
      <c r="Q68" s="1">
        <f t="shared" si="7"/>
        <v>0.25263157</v>
      </c>
      <c r="S68" s="1">
        <v>0.32126541</v>
      </c>
      <c r="T68" s="1">
        <v>0.29789578</v>
      </c>
      <c r="U68" s="1">
        <v>0.5455295</v>
      </c>
      <c r="V68" s="1">
        <v>0.57293685</v>
      </c>
      <c r="W68" s="1">
        <v>0.13095353</v>
      </c>
      <c r="X68" s="1">
        <f t="shared" si="5"/>
        <v>0.57293685</v>
      </c>
    </row>
    <row r="69" spans="1:24" ht="12.75">
      <c r="A69">
        <v>36.5</v>
      </c>
      <c r="B69">
        <v>261</v>
      </c>
      <c r="E69" s="1">
        <v>0.19813584</v>
      </c>
      <c r="F69" s="1">
        <v>0.064143898</v>
      </c>
      <c r="G69" s="1">
        <v>0.19258111</v>
      </c>
      <c r="H69" s="1">
        <v>0.013420562</v>
      </c>
      <c r="I69" s="1">
        <v>0.16526936</v>
      </c>
      <c r="J69" s="1">
        <f t="shared" si="6"/>
        <v>0.19813584</v>
      </c>
      <c r="L69" s="1">
        <v>0.20082078</v>
      </c>
      <c r="M69" s="1">
        <v>0.099649262</v>
      </c>
      <c r="N69" s="1">
        <v>0.1531355</v>
      </c>
      <c r="O69" s="1">
        <v>0.21977394</v>
      </c>
      <c r="P69" s="1">
        <v>0.041055427</v>
      </c>
      <c r="Q69" s="1">
        <f t="shared" si="7"/>
        <v>0.21977394</v>
      </c>
      <c r="S69" s="1">
        <v>0.55441259</v>
      </c>
      <c r="T69" s="1">
        <v>0.36626632</v>
      </c>
      <c r="U69" s="1">
        <v>0.40246407</v>
      </c>
      <c r="V69" s="1">
        <v>0.15719475</v>
      </c>
      <c r="W69" s="1">
        <v>0.27733736</v>
      </c>
      <c r="X69" s="1">
        <f t="shared" si="5"/>
        <v>0.55441259</v>
      </c>
    </row>
    <row r="70" spans="1:24" ht="12.75">
      <c r="A70">
        <v>29.75</v>
      </c>
      <c r="B70">
        <v>254.25</v>
      </c>
      <c r="E70" s="1">
        <v>0.18787477</v>
      </c>
      <c r="F70" s="1">
        <v>0.27404602</v>
      </c>
      <c r="G70" s="1">
        <v>0.093925876</v>
      </c>
      <c r="H70" s="1">
        <v>0.20763707</v>
      </c>
      <c r="I70" s="1">
        <v>0.07618716</v>
      </c>
      <c r="J70" s="1">
        <f t="shared" si="6"/>
        <v>0.27404602</v>
      </c>
      <c r="L70" s="1">
        <v>0.31817169</v>
      </c>
      <c r="M70" s="1">
        <v>0.27613996</v>
      </c>
      <c r="N70" s="1">
        <v>0.20693038</v>
      </c>
      <c r="O70" s="1">
        <v>0.31444029</v>
      </c>
      <c r="P70" s="1">
        <v>0.09779773</v>
      </c>
      <c r="Q70" s="1">
        <f t="shared" si="7"/>
        <v>0.31817169</v>
      </c>
      <c r="S70" s="1">
        <v>0.018815666</v>
      </c>
      <c r="T70" s="1">
        <v>0.33441823</v>
      </c>
      <c r="U70" s="1">
        <v>0.23966964</v>
      </c>
      <c r="V70" s="1">
        <v>0.15532748</v>
      </c>
      <c r="W70" s="1">
        <v>0.16323001</v>
      </c>
      <c r="X70" s="1">
        <f t="shared" si="5"/>
        <v>0.33441823</v>
      </c>
    </row>
    <row r="71" spans="1:24" ht="12.75">
      <c r="A71">
        <v>23.5</v>
      </c>
      <c r="B71">
        <v>257</v>
      </c>
      <c r="E71" s="1">
        <v>0.36352306</v>
      </c>
      <c r="F71" s="1">
        <v>0.47988474</v>
      </c>
      <c r="G71" s="1">
        <v>0.23535251</v>
      </c>
      <c r="H71" s="1">
        <v>0.35645727</v>
      </c>
      <c r="I71" s="1">
        <v>0.27204895</v>
      </c>
      <c r="J71" s="1">
        <f t="shared" si="6"/>
        <v>0.47988474</v>
      </c>
      <c r="L71" s="1">
        <v>0.20216273</v>
      </c>
      <c r="M71" s="1">
        <v>0.34173846</v>
      </c>
      <c r="N71" s="1">
        <v>0.20922568</v>
      </c>
      <c r="O71" s="1">
        <v>0.20620821</v>
      </c>
      <c r="P71" s="1">
        <v>0.14957563</v>
      </c>
      <c r="Q71" s="1">
        <f t="shared" si="7"/>
        <v>0.34173846</v>
      </c>
      <c r="S71" s="1">
        <v>0.68262144</v>
      </c>
      <c r="T71" s="1">
        <v>0.64589753</v>
      </c>
      <c r="U71" s="1">
        <v>0.43622054</v>
      </c>
      <c r="V71" s="1">
        <v>0.59265347</v>
      </c>
      <c r="W71" s="1">
        <v>0.57451521</v>
      </c>
      <c r="X71" s="1">
        <f t="shared" si="5"/>
        <v>0.68262144</v>
      </c>
    </row>
    <row r="72" spans="1:24" ht="12.75">
      <c r="A72">
        <v>37</v>
      </c>
      <c r="B72">
        <v>251.5</v>
      </c>
      <c r="E72" s="1">
        <v>0.14454251</v>
      </c>
      <c r="F72" s="1">
        <v>0.06891072</v>
      </c>
      <c r="G72" s="1">
        <v>0.13792617</v>
      </c>
      <c r="H72" s="1">
        <v>0.069719316</v>
      </c>
      <c r="I72" s="1">
        <v>0.27700086</v>
      </c>
      <c r="J72" s="1">
        <f t="shared" si="6"/>
        <v>0.27700086</v>
      </c>
      <c r="L72" s="1">
        <v>0.11594854</v>
      </c>
      <c r="M72" s="1">
        <v>0.080513492</v>
      </c>
      <c r="N72" s="1">
        <v>0.19702679</v>
      </c>
      <c r="O72" s="1">
        <v>0.18473667</v>
      </c>
      <c r="P72" s="1">
        <v>0.18519609</v>
      </c>
      <c r="Q72" s="1">
        <f t="shared" si="7"/>
        <v>0.19702679</v>
      </c>
      <c r="S72" s="1">
        <v>0.23073395</v>
      </c>
      <c r="T72" s="1">
        <v>0.30507349</v>
      </c>
      <c r="U72" s="1">
        <v>0.26586888</v>
      </c>
      <c r="V72" s="1">
        <v>0.37506428</v>
      </c>
      <c r="W72" s="1">
        <v>0.41404832</v>
      </c>
      <c r="X72" s="1">
        <f t="shared" si="5"/>
        <v>0.41404832</v>
      </c>
    </row>
    <row r="73" spans="1:24" ht="12.75">
      <c r="A73">
        <v>23.5</v>
      </c>
      <c r="B73">
        <v>251.5</v>
      </c>
      <c r="E73" s="1">
        <v>0.30169544</v>
      </c>
      <c r="F73" s="1">
        <v>0.33728058</v>
      </c>
      <c r="G73" s="1">
        <v>0.17157048</v>
      </c>
      <c r="H73" s="1">
        <v>0.64151827</v>
      </c>
      <c r="I73" s="1">
        <v>0.65503586</v>
      </c>
      <c r="J73" s="1">
        <f t="shared" si="6"/>
        <v>0.65503586</v>
      </c>
      <c r="L73" s="1">
        <v>0.18449933</v>
      </c>
      <c r="M73" s="1">
        <v>0.11751705</v>
      </c>
      <c r="N73" s="1">
        <v>0.20994832</v>
      </c>
      <c r="O73" s="1">
        <v>0.28071406</v>
      </c>
      <c r="P73" s="1">
        <v>0.25762822</v>
      </c>
      <c r="Q73" s="1">
        <f t="shared" si="7"/>
        <v>0.28071406</v>
      </c>
      <c r="S73" s="1">
        <v>0.43625223</v>
      </c>
      <c r="T73" s="1">
        <v>0.61447373</v>
      </c>
      <c r="U73" s="1">
        <v>0.16911228</v>
      </c>
      <c r="V73" s="1">
        <v>0.74738154</v>
      </c>
      <c r="W73" s="1">
        <v>0.79984507</v>
      </c>
      <c r="X73" s="1">
        <f t="shared" si="5"/>
        <v>0.79984507</v>
      </c>
    </row>
    <row r="74" spans="1:24" ht="12.75">
      <c r="A74">
        <v>37</v>
      </c>
      <c r="B74">
        <v>257</v>
      </c>
      <c r="E74" s="1">
        <v>0.22102862</v>
      </c>
      <c r="F74" s="1">
        <v>0.026298366</v>
      </c>
      <c r="G74" s="1">
        <v>0.27259048</v>
      </c>
      <c r="H74" s="1">
        <v>0.20411731</v>
      </c>
      <c r="I74" s="1">
        <v>0.16863545</v>
      </c>
      <c r="J74" s="1">
        <f t="shared" si="6"/>
        <v>0.27259048</v>
      </c>
      <c r="L74" s="1">
        <v>0.27440261</v>
      </c>
      <c r="M74" s="1">
        <v>0.034373558</v>
      </c>
      <c r="N74" s="1">
        <v>0.35712996</v>
      </c>
      <c r="O74" s="1">
        <v>0.07404384</v>
      </c>
      <c r="P74" s="1">
        <v>0.14624505</v>
      </c>
      <c r="Q74" s="1">
        <f t="shared" si="7"/>
        <v>0.35712996</v>
      </c>
      <c r="S74" s="1">
        <v>0.17134929</v>
      </c>
      <c r="T74" s="1">
        <v>0.061632874</v>
      </c>
      <c r="U74" s="1">
        <v>0.19184981</v>
      </c>
      <c r="V74" s="1">
        <v>0.33208694</v>
      </c>
      <c r="W74" s="1">
        <v>0.47614492</v>
      </c>
      <c r="X74" s="1">
        <f t="shared" si="5"/>
        <v>0.47614492</v>
      </c>
    </row>
    <row r="75" spans="1:24" ht="12.75">
      <c r="A75">
        <v>29.75</v>
      </c>
      <c r="B75">
        <v>257</v>
      </c>
      <c r="E75" s="1">
        <v>0.16669249</v>
      </c>
      <c r="F75" s="1">
        <v>0.19528817</v>
      </c>
      <c r="G75" s="1">
        <v>0.15846504</v>
      </c>
      <c r="H75" s="1">
        <v>0.35748588</v>
      </c>
      <c r="I75" s="1">
        <v>0.22180724</v>
      </c>
      <c r="J75" s="1">
        <f t="shared" si="6"/>
        <v>0.35748588</v>
      </c>
      <c r="L75" s="1">
        <v>0.15352579</v>
      </c>
      <c r="M75" s="1">
        <v>0.20988521</v>
      </c>
      <c r="N75" s="1">
        <v>0.13668087</v>
      </c>
      <c r="O75" s="1">
        <v>0.336431</v>
      </c>
      <c r="P75" s="1">
        <v>0.061647881</v>
      </c>
      <c r="Q75" s="1">
        <f t="shared" si="7"/>
        <v>0.336431</v>
      </c>
      <c r="S75" s="1">
        <v>0.34341821</v>
      </c>
      <c r="T75" s="1">
        <v>0.26823871</v>
      </c>
      <c r="U75" s="1">
        <v>0.26311729</v>
      </c>
      <c r="V75" s="1">
        <v>0.37815814</v>
      </c>
      <c r="W75" s="1">
        <v>0.47655847</v>
      </c>
      <c r="X75" s="1">
        <f t="shared" si="5"/>
        <v>0.47655847</v>
      </c>
    </row>
    <row r="76" spans="1:24" ht="12.75">
      <c r="A76">
        <v>-37.5</v>
      </c>
      <c r="B76">
        <v>-70</v>
      </c>
      <c r="D76" t="s">
        <v>74</v>
      </c>
      <c r="E76" s="1">
        <v>0.37976725</v>
      </c>
      <c r="F76" s="1">
        <v>0.40407797</v>
      </c>
      <c r="G76" s="1">
        <v>0.14737531</v>
      </c>
      <c r="H76" s="1">
        <v>0.037219374</v>
      </c>
      <c r="I76" s="1">
        <v>0.34205268</v>
      </c>
      <c r="J76" s="1">
        <f t="shared" si="6"/>
        <v>0.40407797</v>
      </c>
      <c r="L76" s="1">
        <v>0.36050194</v>
      </c>
      <c r="M76" s="1">
        <v>0.43559412</v>
      </c>
      <c r="N76" s="1">
        <v>0.11880555</v>
      </c>
      <c r="O76" s="1">
        <v>0.040005499</v>
      </c>
      <c r="P76" s="1">
        <v>0.16835751</v>
      </c>
      <c r="Q76" s="1">
        <f t="shared" si="7"/>
        <v>0.43559412</v>
      </c>
      <c r="S76" s="1">
        <v>0.3584499</v>
      </c>
      <c r="T76" s="1">
        <v>0.4115669</v>
      </c>
      <c r="U76" s="1">
        <v>0.15982121</v>
      </c>
      <c r="V76" s="1">
        <v>0.11193334</v>
      </c>
      <c r="W76" s="1">
        <v>0.71420611</v>
      </c>
      <c r="X76" s="1">
        <f t="shared" si="5"/>
        <v>0.71420611</v>
      </c>
    </row>
    <row r="77" spans="1:24" ht="12.75">
      <c r="A77">
        <v>-37.5</v>
      </c>
      <c r="B77">
        <v>-70</v>
      </c>
      <c r="E77" s="1">
        <v>0.18590773</v>
      </c>
      <c r="F77" s="1">
        <v>0.2001328</v>
      </c>
      <c r="G77" s="1">
        <v>0.18173289</v>
      </c>
      <c r="H77" s="1">
        <v>0.028437927</v>
      </c>
      <c r="I77" s="1">
        <v>0.058307362</v>
      </c>
      <c r="J77" s="1">
        <f t="shared" si="6"/>
        <v>0.2001328</v>
      </c>
      <c r="L77" s="1">
        <v>0.06537295</v>
      </c>
      <c r="M77" s="1">
        <v>0.067879056</v>
      </c>
      <c r="N77" s="1">
        <v>0.056870221</v>
      </c>
      <c r="O77" s="1">
        <v>0.068518205</v>
      </c>
      <c r="P77" s="1">
        <v>0.22642026</v>
      </c>
      <c r="Q77" s="1">
        <f t="shared" si="7"/>
        <v>0.22642026</v>
      </c>
      <c r="S77" s="1">
        <v>0.41176298</v>
      </c>
      <c r="T77" s="1">
        <v>0.34104067</v>
      </c>
      <c r="U77" s="1">
        <v>0.37127391</v>
      </c>
      <c r="V77" s="1">
        <v>0.10201335</v>
      </c>
      <c r="W77" s="1">
        <v>0.12038311</v>
      </c>
      <c r="X77" s="1">
        <f t="shared" si="5"/>
        <v>0.41176298</v>
      </c>
    </row>
    <row r="78" spans="1:24" ht="12.75">
      <c r="A78">
        <v>-37.5</v>
      </c>
      <c r="B78">
        <v>-70</v>
      </c>
      <c r="E78" s="1">
        <v>0.18471893</v>
      </c>
      <c r="F78" s="1">
        <v>0.22511898</v>
      </c>
      <c r="G78" s="1">
        <v>0.12396458</v>
      </c>
      <c r="H78" s="1">
        <v>0.03623292</v>
      </c>
      <c r="I78" s="1">
        <v>0.078449841</v>
      </c>
      <c r="J78" s="1">
        <f t="shared" si="6"/>
        <v>0.22511898</v>
      </c>
      <c r="L78" s="1">
        <v>0.068074137</v>
      </c>
      <c r="M78" s="1">
        <v>0.14840209</v>
      </c>
      <c r="N78" s="1">
        <v>0.073654408</v>
      </c>
      <c r="O78" s="1">
        <v>0.094743753</v>
      </c>
      <c r="P78" s="1">
        <v>0.053116754</v>
      </c>
      <c r="Q78" s="1">
        <f t="shared" si="7"/>
        <v>0.14840209</v>
      </c>
      <c r="S78" s="1">
        <v>0.31873072</v>
      </c>
      <c r="T78" s="1">
        <v>0.34889829</v>
      </c>
      <c r="U78" s="1">
        <v>0.25381935</v>
      </c>
      <c r="V78" s="1">
        <v>0.067472222</v>
      </c>
      <c r="W78" s="1">
        <v>0.10211624</v>
      </c>
      <c r="X78" s="1">
        <f t="shared" si="5"/>
        <v>0.34889829</v>
      </c>
    </row>
    <row r="79" spans="1:24" ht="12.75">
      <c r="A79">
        <v>-40</v>
      </c>
      <c r="B79">
        <v>-145</v>
      </c>
      <c r="D79" t="s">
        <v>75</v>
      </c>
      <c r="E79" s="1">
        <v>0.019397981</v>
      </c>
      <c r="F79" s="1">
        <v>0.070852744</v>
      </c>
      <c r="G79" s="1">
        <v>0.09184289</v>
      </c>
      <c r="H79" s="1">
        <v>0.03736397</v>
      </c>
      <c r="I79" s="1">
        <v>0.1111176</v>
      </c>
      <c r="J79" s="1">
        <f t="shared" si="6"/>
        <v>0.1111176</v>
      </c>
      <c r="L79" s="1">
        <v>0.059882357</v>
      </c>
      <c r="M79" s="1">
        <v>0.054951351</v>
      </c>
      <c r="N79" s="1">
        <v>0.083185192</v>
      </c>
      <c r="O79" s="1">
        <v>0.052240721</v>
      </c>
      <c r="P79" s="1">
        <v>0.074940149</v>
      </c>
      <c r="Q79" s="1">
        <f t="shared" si="7"/>
        <v>0.083185192</v>
      </c>
      <c r="S79" s="1">
        <v>0.068966593</v>
      </c>
      <c r="T79" s="1">
        <v>0.18215257</v>
      </c>
      <c r="U79" s="1">
        <v>0.21038576</v>
      </c>
      <c r="V79" s="1">
        <v>0.050379581</v>
      </c>
      <c r="W79" s="1">
        <v>0.24261186</v>
      </c>
      <c r="X79" s="1">
        <f t="shared" si="5"/>
        <v>0.24261186</v>
      </c>
    </row>
    <row r="80" spans="1:24" ht="12.75">
      <c r="A80">
        <v>-40</v>
      </c>
      <c r="B80">
        <v>-175</v>
      </c>
      <c r="E80" s="1">
        <v>0.086917465</v>
      </c>
      <c r="F80" s="1">
        <v>0.094529384</v>
      </c>
      <c r="G80" s="1">
        <v>0.16021302</v>
      </c>
      <c r="H80" s="1">
        <v>0.19777686</v>
      </c>
      <c r="I80" s="1">
        <v>0.10760392</v>
      </c>
      <c r="J80" s="1">
        <f t="shared" si="6"/>
        <v>0.19777686</v>
      </c>
      <c r="L80" s="1">
        <v>0.20094525</v>
      </c>
      <c r="M80" s="1">
        <v>0.27908936</v>
      </c>
      <c r="N80" s="1">
        <v>0.16984726</v>
      </c>
      <c r="O80" s="1">
        <v>0.30752704</v>
      </c>
      <c r="P80" s="1">
        <v>0.11756894</v>
      </c>
      <c r="Q80" s="1">
        <f t="shared" si="7"/>
        <v>0.30752704</v>
      </c>
      <c r="S80" s="1">
        <v>0.016781202</v>
      </c>
      <c r="T80" s="1">
        <v>0.16796027</v>
      </c>
      <c r="U80" s="1">
        <v>0.18369301</v>
      </c>
      <c r="V80" s="1">
        <v>0.17243175</v>
      </c>
      <c r="W80" s="1">
        <v>0.27414913</v>
      </c>
      <c r="X80" s="1">
        <f t="shared" si="5"/>
        <v>0.27414913</v>
      </c>
    </row>
    <row r="81" spans="1:24" ht="12.75">
      <c r="A81">
        <v>-40</v>
      </c>
      <c r="B81">
        <v>-145</v>
      </c>
      <c r="E81" s="1">
        <v>0.12455887</v>
      </c>
      <c r="F81" s="1">
        <v>0.17540207</v>
      </c>
      <c r="G81" s="1">
        <v>0.17952787</v>
      </c>
      <c r="H81" s="1">
        <v>0.31224033</v>
      </c>
      <c r="I81" s="1">
        <v>0.11257138</v>
      </c>
      <c r="J81" s="1">
        <f t="shared" si="6"/>
        <v>0.31224033</v>
      </c>
      <c r="L81" s="1">
        <v>0.11640846</v>
      </c>
      <c r="M81" s="1">
        <v>0.24273893</v>
      </c>
      <c r="N81" s="1">
        <v>0.16898505</v>
      </c>
      <c r="O81" s="1">
        <v>0.23027437</v>
      </c>
      <c r="P81" s="1">
        <v>0.052518126</v>
      </c>
      <c r="Q81" s="1">
        <f t="shared" si="7"/>
        <v>0.24273893</v>
      </c>
      <c r="S81" s="1">
        <v>0.16088332</v>
      </c>
      <c r="T81" s="1">
        <v>0.089898597</v>
      </c>
      <c r="U81" s="1">
        <v>0.34706862</v>
      </c>
      <c r="V81" s="1">
        <v>0.54264735</v>
      </c>
      <c r="W81" s="1">
        <v>0.30559764</v>
      </c>
      <c r="X81" s="1">
        <f t="shared" si="5"/>
        <v>0.54264735</v>
      </c>
    </row>
    <row r="82" spans="1:24" ht="12.75">
      <c r="A82">
        <v>-40</v>
      </c>
      <c r="B82">
        <v>-175</v>
      </c>
      <c r="E82" s="1">
        <v>0.084825789</v>
      </c>
      <c r="F82" s="1">
        <v>0.095132658</v>
      </c>
      <c r="G82" s="1">
        <v>0.21041389</v>
      </c>
      <c r="H82" s="1">
        <v>0.1358693</v>
      </c>
      <c r="I82" s="1">
        <v>0.094424756</v>
      </c>
      <c r="J82" s="1">
        <f t="shared" si="6"/>
        <v>0.21041389</v>
      </c>
      <c r="L82" s="1">
        <v>0.0073544347</v>
      </c>
      <c r="M82" s="1">
        <v>0.075297644</v>
      </c>
      <c r="N82" s="1">
        <v>0.16304398</v>
      </c>
      <c r="O82" s="1">
        <v>0.13890193</v>
      </c>
      <c r="P82" s="1">
        <v>0.15640358</v>
      </c>
      <c r="Q82" s="1">
        <f t="shared" si="7"/>
        <v>0.16304398</v>
      </c>
      <c r="S82" s="1">
        <v>0.2295324</v>
      </c>
      <c r="T82" s="1">
        <v>0.17442656</v>
      </c>
      <c r="U82" s="1">
        <v>0.32625425</v>
      </c>
      <c r="V82" s="1">
        <v>0.20832978</v>
      </c>
      <c r="W82" s="1">
        <v>0.23856728</v>
      </c>
      <c r="X82" s="1">
        <f t="shared" si="5"/>
        <v>0.32625425</v>
      </c>
    </row>
    <row r="83" spans="1:24" ht="12.75">
      <c r="A83">
        <v>34.48</v>
      </c>
      <c r="B83">
        <v>-110.08</v>
      </c>
      <c r="C83" t="s">
        <v>76</v>
      </c>
      <c r="D83" t="s">
        <v>77</v>
      </c>
      <c r="E83" s="1">
        <v>0.095721839</v>
      </c>
      <c r="F83" s="1">
        <v>0.076397649</v>
      </c>
      <c r="G83" s="1">
        <v>0.17537751</v>
      </c>
      <c r="H83" s="1">
        <v>0.16787955</v>
      </c>
      <c r="I83" s="1">
        <v>0.18483475</v>
      </c>
      <c r="J83" s="1">
        <f t="shared" si="6"/>
        <v>0.18483475</v>
      </c>
      <c r="L83" s="1">
        <v>0.094701853</v>
      </c>
      <c r="M83" s="1">
        <v>0.077420558</v>
      </c>
      <c r="N83" s="1">
        <v>0.18775342</v>
      </c>
      <c r="O83" s="1">
        <v>0.08882861</v>
      </c>
      <c r="P83" s="1">
        <v>0.11232739</v>
      </c>
      <c r="Q83" s="1">
        <f t="shared" si="7"/>
        <v>0.18775342</v>
      </c>
      <c r="S83" s="1">
        <v>0.2221389</v>
      </c>
      <c r="T83" s="1">
        <v>0.18271473</v>
      </c>
      <c r="U83" s="1">
        <v>0.17863175</v>
      </c>
      <c r="V83" s="1">
        <v>0.4021771</v>
      </c>
      <c r="W83" s="1">
        <v>0.28224078</v>
      </c>
      <c r="X83" s="1">
        <f t="shared" si="5"/>
        <v>0.4021771</v>
      </c>
    </row>
    <row r="84" spans="1:24" ht="12.75">
      <c r="A84">
        <v>34.48</v>
      </c>
      <c r="B84">
        <v>-110.08</v>
      </c>
      <c r="C84" t="s">
        <v>78</v>
      </c>
      <c r="E84" s="1">
        <v>0.1661855</v>
      </c>
      <c r="F84" s="1">
        <v>0.017678108</v>
      </c>
      <c r="G84" s="1">
        <v>0.21667732</v>
      </c>
      <c r="H84" s="1">
        <v>0.12756101</v>
      </c>
      <c r="I84" s="1">
        <v>0.11366796</v>
      </c>
      <c r="J84" s="1">
        <f t="shared" si="6"/>
        <v>0.21667732</v>
      </c>
      <c r="L84" s="1">
        <v>0.12799167</v>
      </c>
      <c r="M84" s="1">
        <v>0.12192529</v>
      </c>
      <c r="N84" s="1">
        <v>0.18401515</v>
      </c>
      <c r="O84" s="1">
        <v>0.11063634</v>
      </c>
      <c r="P84" s="1">
        <v>0.14673106</v>
      </c>
      <c r="Q84" s="1">
        <f t="shared" si="7"/>
        <v>0.18401515</v>
      </c>
      <c r="S84" s="1">
        <v>0.32990819</v>
      </c>
      <c r="T84" s="1">
        <v>0.24072817</v>
      </c>
      <c r="U84" s="1">
        <v>0.27312005</v>
      </c>
      <c r="V84" s="1">
        <v>0.20812841</v>
      </c>
      <c r="W84" s="1">
        <v>0.22827576</v>
      </c>
      <c r="X84" s="1">
        <f t="shared" si="5"/>
        <v>0.32990819</v>
      </c>
    </row>
    <row r="85" spans="1:24" ht="12.75">
      <c r="A85">
        <v>44.03</v>
      </c>
      <c r="B85">
        <v>-7.45</v>
      </c>
      <c r="C85" t="s">
        <v>79</v>
      </c>
      <c r="E85" s="1">
        <v>0.13635376</v>
      </c>
      <c r="F85" s="1">
        <v>0.011903064</v>
      </c>
      <c r="G85" s="1">
        <v>0.14066995</v>
      </c>
      <c r="H85" s="1">
        <v>0.021338607</v>
      </c>
      <c r="I85" s="1">
        <v>0.043027987</v>
      </c>
      <c r="J85" s="1">
        <f t="shared" si="6"/>
        <v>0.14066995</v>
      </c>
      <c r="L85" s="1">
        <v>0.17293524</v>
      </c>
      <c r="M85" s="1">
        <v>0.0210793</v>
      </c>
      <c r="N85" s="1">
        <v>0.20238509</v>
      </c>
      <c r="O85" s="1">
        <v>0.085991235</v>
      </c>
      <c r="P85" s="1">
        <v>0.062409914</v>
      </c>
      <c r="Q85" s="1">
        <f t="shared" si="7"/>
        <v>0.20238509</v>
      </c>
      <c r="S85" s="1">
        <v>0.12436066</v>
      </c>
      <c r="T85" s="1">
        <v>0.012913789</v>
      </c>
      <c r="U85" s="1">
        <v>0.14768827</v>
      </c>
      <c r="V85" s="1">
        <v>0.19803403</v>
      </c>
      <c r="W85" s="1">
        <v>0.095934367</v>
      </c>
      <c r="X85" s="1">
        <f t="shared" si="5"/>
        <v>0.19803403</v>
      </c>
    </row>
    <row r="86" spans="1:24" ht="12.75">
      <c r="A86">
        <v>44.03</v>
      </c>
      <c r="B86">
        <v>-7.45</v>
      </c>
      <c r="C86" t="s">
        <v>80</v>
      </c>
      <c r="E86" s="1">
        <v>0.14375008</v>
      </c>
      <c r="F86" s="1">
        <v>0.036542822</v>
      </c>
      <c r="G86" s="1">
        <v>0.13100706</v>
      </c>
      <c r="H86" s="1">
        <v>0.095588918</v>
      </c>
      <c r="I86" s="1">
        <v>0.058891853</v>
      </c>
      <c r="J86" s="1">
        <f t="shared" si="6"/>
        <v>0.14375008</v>
      </c>
      <c r="L86" s="1">
        <v>0.20398849</v>
      </c>
      <c r="M86" s="1">
        <v>0.036790114</v>
      </c>
      <c r="N86" s="1">
        <v>0.21047381</v>
      </c>
      <c r="O86" s="1">
        <v>0.13905451</v>
      </c>
      <c r="P86" s="1">
        <v>0.06931169</v>
      </c>
      <c r="Q86" s="1">
        <f t="shared" si="7"/>
        <v>0.21047381</v>
      </c>
      <c r="S86" s="1">
        <v>0.13405916</v>
      </c>
      <c r="T86" s="1">
        <v>0.058638644</v>
      </c>
      <c r="U86" s="1">
        <v>0.17610862</v>
      </c>
      <c r="V86" s="1">
        <v>0.10182675</v>
      </c>
      <c r="W86" s="1">
        <v>0.082013042</v>
      </c>
      <c r="X86" s="1">
        <f t="shared" si="5"/>
        <v>0.17610862</v>
      </c>
    </row>
    <row r="87" spans="1:24" ht="12.75">
      <c r="A87">
        <v>45.22</v>
      </c>
      <c r="B87">
        <v>-6.68</v>
      </c>
      <c r="C87" t="s">
        <v>81</v>
      </c>
      <c r="E87" s="1">
        <v>0.21819878</v>
      </c>
      <c r="F87" s="1">
        <v>0.21894021</v>
      </c>
      <c r="G87" s="1">
        <v>0.20959909</v>
      </c>
      <c r="H87" s="1">
        <v>0.038343506</v>
      </c>
      <c r="I87" s="1">
        <v>0.18098449</v>
      </c>
      <c r="J87" s="1">
        <f t="shared" si="6"/>
        <v>0.21894021</v>
      </c>
      <c r="L87" s="1">
        <v>0.066755606</v>
      </c>
      <c r="M87" s="1">
        <v>0.11927065</v>
      </c>
      <c r="N87" s="1">
        <v>0.072046984</v>
      </c>
      <c r="O87" s="1">
        <v>0.015238703</v>
      </c>
      <c r="P87" s="1">
        <v>0.068185203</v>
      </c>
      <c r="Q87" s="1">
        <f t="shared" si="7"/>
        <v>0.11927065</v>
      </c>
      <c r="S87" s="1">
        <v>0.36426452</v>
      </c>
      <c r="T87" s="1">
        <v>0.32974834</v>
      </c>
      <c r="U87" s="1">
        <v>0.36242435</v>
      </c>
      <c r="V87" s="1">
        <v>0.20159958</v>
      </c>
      <c r="W87" s="1">
        <v>0.3126526</v>
      </c>
      <c r="X87" s="1">
        <f t="shared" si="5"/>
        <v>0.36426452</v>
      </c>
    </row>
    <row r="88" spans="1:24" ht="12.75">
      <c r="A88">
        <v>34.08</v>
      </c>
      <c r="B88">
        <v>-74.83</v>
      </c>
      <c r="C88" t="s">
        <v>82</v>
      </c>
      <c r="E88" s="1">
        <v>0.058323146</v>
      </c>
      <c r="F88" s="1">
        <v>0.14727214</v>
      </c>
      <c r="G88" s="1">
        <v>0.03603079</v>
      </c>
      <c r="H88" s="1">
        <v>0.10856423</v>
      </c>
      <c r="I88" s="1">
        <v>0.13360556</v>
      </c>
      <c r="J88" s="1">
        <f t="shared" si="6"/>
        <v>0.14727214</v>
      </c>
      <c r="L88" s="1">
        <v>0.10238434</v>
      </c>
      <c r="M88" s="1">
        <v>0.25280687</v>
      </c>
      <c r="N88" s="1">
        <v>0.026294987</v>
      </c>
      <c r="O88" s="1">
        <v>0.15750111</v>
      </c>
      <c r="P88" s="1">
        <v>0.21595981</v>
      </c>
      <c r="Q88" s="1">
        <f t="shared" si="7"/>
        <v>0.25280687</v>
      </c>
      <c r="S88" s="1">
        <v>0.066387424</v>
      </c>
      <c r="T88" s="1">
        <v>0.16867375</v>
      </c>
      <c r="U88" s="1">
        <v>0.10474106</v>
      </c>
      <c r="V88" s="1">
        <v>0.13153599</v>
      </c>
      <c r="W88" s="1">
        <v>0.076282312</v>
      </c>
      <c r="X88" s="1">
        <f t="shared" si="5"/>
        <v>0.16867375</v>
      </c>
    </row>
    <row r="89" spans="1:24" ht="12.75">
      <c r="A89">
        <v>31.17</v>
      </c>
      <c r="B89">
        <v>114.4</v>
      </c>
      <c r="C89" t="s">
        <v>83</v>
      </c>
      <c r="E89" s="1">
        <v>0.21715779</v>
      </c>
      <c r="F89" s="1">
        <v>0.13791608</v>
      </c>
      <c r="G89" s="1">
        <v>0.26187899</v>
      </c>
      <c r="H89" s="1">
        <v>0.10974049</v>
      </c>
      <c r="I89" s="1">
        <v>0.17720061</v>
      </c>
      <c r="J89" s="1">
        <f t="shared" si="6"/>
        <v>0.26187899</v>
      </c>
      <c r="L89" s="1">
        <v>0.088064279</v>
      </c>
      <c r="M89" s="1">
        <v>0.049688901</v>
      </c>
      <c r="N89" s="1">
        <v>0.21988325</v>
      </c>
      <c r="O89" s="1">
        <v>0.13457399</v>
      </c>
      <c r="P89" s="1">
        <v>0.11232725</v>
      </c>
      <c r="Q89" s="1">
        <f t="shared" si="7"/>
        <v>0.21988325</v>
      </c>
      <c r="S89" s="1">
        <v>0.51571423</v>
      </c>
      <c r="T89" s="1">
        <v>0.45541677</v>
      </c>
      <c r="U89" s="1">
        <v>0.36636322</v>
      </c>
      <c r="V89" s="1">
        <v>0.34747007</v>
      </c>
      <c r="W89" s="1">
        <v>0.32257448</v>
      </c>
      <c r="X89" s="1">
        <f t="shared" si="5"/>
        <v>0.51571423</v>
      </c>
    </row>
    <row r="90" spans="1:24" ht="12.75">
      <c r="A90">
        <v>33.45</v>
      </c>
      <c r="B90">
        <v>5.03</v>
      </c>
      <c r="C90" t="s">
        <v>84</v>
      </c>
      <c r="E90" s="1">
        <v>0.26760256</v>
      </c>
      <c r="F90" s="1">
        <v>0.20935892</v>
      </c>
      <c r="G90" s="1">
        <v>0.15859075</v>
      </c>
      <c r="H90" s="1">
        <v>0.1484416</v>
      </c>
      <c r="I90" s="1">
        <v>0.059384906</v>
      </c>
      <c r="J90" s="1">
        <f t="shared" si="6"/>
        <v>0.26760256</v>
      </c>
      <c r="L90" s="1">
        <v>0.12857947</v>
      </c>
      <c r="M90" s="1">
        <v>0.19332292</v>
      </c>
      <c r="N90" s="1">
        <v>0.034332436</v>
      </c>
      <c r="O90" s="1">
        <v>0.24654819</v>
      </c>
      <c r="P90" s="1">
        <v>0.118946</v>
      </c>
      <c r="Q90" s="1">
        <f t="shared" si="7"/>
        <v>0.24654819</v>
      </c>
      <c r="S90" s="1">
        <v>0.40991359</v>
      </c>
      <c r="T90" s="1">
        <v>0.41176389</v>
      </c>
      <c r="U90" s="1">
        <v>0.29866198</v>
      </c>
      <c r="V90" s="1">
        <v>0.049736443</v>
      </c>
      <c r="W90" s="1">
        <v>0.035004474</v>
      </c>
      <c r="X90" s="1">
        <f t="shared" si="5"/>
        <v>0.41176389</v>
      </c>
    </row>
    <row r="91" spans="1:24" ht="12.75">
      <c r="A91">
        <v>32.42</v>
      </c>
      <c r="B91">
        <v>5.25</v>
      </c>
      <c r="C91" t="s">
        <v>85</v>
      </c>
      <c r="E91" s="1">
        <v>0.01856457</v>
      </c>
      <c r="F91" s="1">
        <v>0.10340572</v>
      </c>
      <c r="G91" s="1">
        <v>0.093375381</v>
      </c>
      <c r="H91" s="1">
        <v>0.049890706</v>
      </c>
      <c r="I91" s="1">
        <v>0.27070306</v>
      </c>
      <c r="J91" s="1">
        <f t="shared" si="6"/>
        <v>0.27070306</v>
      </c>
      <c r="L91" s="1">
        <v>0.084530846</v>
      </c>
      <c r="M91" s="1">
        <v>0.20580274</v>
      </c>
      <c r="N91" s="1">
        <v>0.11508535</v>
      </c>
      <c r="O91" s="1">
        <v>0.21378666</v>
      </c>
      <c r="P91" s="1">
        <v>0.10059326</v>
      </c>
      <c r="Q91" s="1">
        <f t="shared" si="7"/>
        <v>0.21378666</v>
      </c>
      <c r="S91" s="1">
        <v>0.073899406</v>
      </c>
      <c r="T91" s="1">
        <v>0.057411487</v>
      </c>
      <c r="U91" s="1">
        <v>0.099713524</v>
      </c>
      <c r="V91" s="1">
        <v>0.2604707</v>
      </c>
      <c r="W91" s="1">
        <v>0.58407336</v>
      </c>
      <c r="X91" s="1">
        <f t="shared" si="5"/>
        <v>0.58407336</v>
      </c>
    </row>
    <row r="92" spans="1:24" ht="12.75">
      <c r="A92">
        <v>33.02</v>
      </c>
      <c r="B92">
        <v>5.07</v>
      </c>
      <c r="C92" t="s">
        <v>86</v>
      </c>
      <c r="E92" s="1">
        <v>0.22885894</v>
      </c>
      <c r="F92" s="1">
        <v>0.22200608</v>
      </c>
      <c r="G92" s="1">
        <v>0.11223984</v>
      </c>
      <c r="H92" s="1">
        <v>0.16803312</v>
      </c>
      <c r="I92" s="1">
        <v>0.13534019</v>
      </c>
      <c r="J92" s="1">
        <f t="shared" si="6"/>
        <v>0.22885894</v>
      </c>
      <c r="L92" s="1">
        <v>0.12244881</v>
      </c>
      <c r="M92" s="1">
        <v>0.22361978</v>
      </c>
      <c r="N92" s="1">
        <v>0.078913073</v>
      </c>
      <c r="O92" s="1">
        <v>0.32282726</v>
      </c>
      <c r="P92" s="1">
        <v>0.055540394</v>
      </c>
      <c r="Q92" s="1">
        <f t="shared" si="7"/>
        <v>0.32282726</v>
      </c>
      <c r="S92" s="1">
        <v>0.27742013</v>
      </c>
      <c r="T92" s="1">
        <v>0.31094387</v>
      </c>
      <c r="U92" s="1">
        <v>0.24254753</v>
      </c>
      <c r="V92" s="1">
        <v>0.30672108</v>
      </c>
      <c r="W92" s="1">
        <v>0.277905</v>
      </c>
      <c r="X92" s="1">
        <f t="shared" si="5"/>
        <v>0.31094387</v>
      </c>
    </row>
    <row r="93" spans="1:24" ht="12.75">
      <c r="A93">
        <v>40.18</v>
      </c>
      <c r="B93">
        <v>2.08</v>
      </c>
      <c r="C93" t="s">
        <v>87</v>
      </c>
      <c r="E93" s="1">
        <v>0.052335158</v>
      </c>
      <c r="F93" s="1">
        <v>0.022735957</v>
      </c>
      <c r="G93" s="1">
        <v>0.061366912</v>
      </c>
      <c r="H93" s="1">
        <v>0.096384094</v>
      </c>
      <c r="I93" s="1">
        <v>0.081970828</v>
      </c>
      <c r="J93" s="1">
        <f t="shared" si="6"/>
        <v>0.096384094</v>
      </c>
      <c r="L93" s="1">
        <v>0.1464121</v>
      </c>
      <c r="M93" s="1">
        <v>0.18126624</v>
      </c>
      <c r="N93" s="1">
        <v>0.094898144</v>
      </c>
      <c r="O93" s="1">
        <v>0.1962569</v>
      </c>
      <c r="P93" s="1">
        <v>0.1469093</v>
      </c>
      <c r="Q93" s="1">
        <f t="shared" si="7"/>
        <v>0.1962569</v>
      </c>
      <c r="S93" s="1">
        <v>0.22289814</v>
      </c>
      <c r="T93" s="1">
        <v>0.13873575</v>
      </c>
      <c r="U93" s="1">
        <v>0.24268878</v>
      </c>
      <c r="V93" s="1">
        <v>0.20061955</v>
      </c>
      <c r="W93" s="1">
        <v>0.21658003</v>
      </c>
      <c r="X93" s="1">
        <f t="shared" si="5"/>
        <v>0.24268878</v>
      </c>
    </row>
    <row r="94" spans="1:24" ht="12.75">
      <c r="A94">
        <v>40.87</v>
      </c>
      <c r="B94">
        <v>4.1</v>
      </c>
      <c r="C94" t="s">
        <v>88</v>
      </c>
      <c r="E94" s="1">
        <v>0.049685665</v>
      </c>
      <c r="F94" s="1">
        <v>0.14310748</v>
      </c>
      <c r="G94" s="1">
        <v>0.10895931</v>
      </c>
      <c r="H94" s="1">
        <v>0.092268738</v>
      </c>
      <c r="I94" s="1">
        <v>0.1287048</v>
      </c>
      <c r="J94" s="1">
        <f t="shared" si="6"/>
        <v>0.14310748</v>
      </c>
      <c r="L94" s="1">
        <v>0.068646139</v>
      </c>
      <c r="M94" s="1">
        <v>0.024486562</v>
      </c>
      <c r="N94" s="1">
        <v>0.21661904</v>
      </c>
      <c r="O94" s="1">
        <v>0.042026851</v>
      </c>
      <c r="P94" s="1">
        <v>0.27116198</v>
      </c>
      <c r="Q94" s="1">
        <f t="shared" si="7"/>
        <v>0.27116198</v>
      </c>
      <c r="S94" s="1">
        <v>0.26266854</v>
      </c>
      <c r="T94" s="1">
        <v>0.35087728</v>
      </c>
      <c r="U94" s="1">
        <v>0.1211105</v>
      </c>
      <c r="V94" s="1">
        <v>0.35651109</v>
      </c>
      <c r="W94" s="1">
        <v>0.067699199</v>
      </c>
      <c r="X94" s="1">
        <f t="shared" si="5"/>
        <v>0.35651109</v>
      </c>
    </row>
    <row r="95" spans="1:24" ht="12.75">
      <c r="A95">
        <v>66.85</v>
      </c>
      <c r="B95">
        <v>-20.37</v>
      </c>
      <c r="C95" t="s">
        <v>89</v>
      </c>
      <c r="E95" s="1">
        <v>0.30335626</v>
      </c>
      <c r="F95" s="1">
        <v>0.26254752</v>
      </c>
      <c r="G95" s="1">
        <v>0.17391522</v>
      </c>
      <c r="H95" s="1">
        <v>0.1331637</v>
      </c>
      <c r="I95" s="1">
        <v>0.22929735</v>
      </c>
      <c r="J95" s="1">
        <f t="shared" si="6"/>
        <v>0.30335626</v>
      </c>
      <c r="L95" s="1">
        <v>0.20105967</v>
      </c>
      <c r="M95" s="1">
        <v>0.21928413</v>
      </c>
      <c r="N95" s="1">
        <v>0.090636836</v>
      </c>
      <c r="O95" s="1">
        <v>0.27878159</v>
      </c>
      <c r="P95" s="1">
        <v>0.16523354</v>
      </c>
      <c r="Q95" s="1">
        <f t="shared" si="7"/>
        <v>0.27878159</v>
      </c>
      <c r="S95" s="1">
        <v>0.42472859</v>
      </c>
      <c r="T95" s="1">
        <v>0.32602632</v>
      </c>
      <c r="U95" s="1">
        <v>0.29676477</v>
      </c>
      <c r="V95" s="1">
        <v>0.21931086</v>
      </c>
      <c r="W95" s="1">
        <v>0.40249749</v>
      </c>
      <c r="X95" s="1">
        <f t="shared" si="5"/>
        <v>0.42472859</v>
      </c>
    </row>
    <row r="97" spans="1:24" ht="12.75">
      <c r="A97" t="s">
        <v>103</v>
      </c>
      <c r="E97" s="1">
        <f>AVERAGE(E6:E95)</f>
        <v>0.19363383204444454</v>
      </c>
      <c r="F97" s="1">
        <f aca="true" t="shared" si="8" ref="F97:X97">AVERAGE(F6:F95)</f>
        <v>0.15741186754444442</v>
      </c>
      <c r="G97" s="1">
        <f t="shared" si="8"/>
        <v>0.20259294234444453</v>
      </c>
      <c r="H97" s="1">
        <f t="shared" si="8"/>
        <v>0.1371250669333334</v>
      </c>
      <c r="I97" s="1">
        <f t="shared" si="8"/>
        <v>0.14477965268000004</v>
      </c>
      <c r="J97" s="1">
        <f t="shared" si="8"/>
        <v>0.2720674835111111</v>
      </c>
      <c r="L97" s="1">
        <f t="shared" si="8"/>
        <v>0.1670310442077777</v>
      </c>
      <c r="M97" s="1">
        <f t="shared" si="8"/>
        <v>0.1528344698222222</v>
      </c>
      <c r="N97" s="1">
        <f t="shared" si="8"/>
        <v>0.18296295526666664</v>
      </c>
      <c r="O97" s="1">
        <f t="shared" si="8"/>
        <v>0.14588586787111105</v>
      </c>
      <c r="P97" s="1">
        <f t="shared" si="8"/>
        <v>0.14120624826666667</v>
      </c>
      <c r="Q97" s="1">
        <f t="shared" si="8"/>
        <v>0.26714865634444446</v>
      </c>
      <c r="S97" s="1">
        <f t="shared" si="8"/>
        <v>0.31291129469999995</v>
      </c>
      <c r="T97" s="1">
        <f t="shared" si="8"/>
        <v>0.2757709255444444</v>
      </c>
      <c r="U97" s="1">
        <f t="shared" si="8"/>
        <v>0.31324524558888894</v>
      </c>
      <c r="V97" s="1">
        <f t="shared" si="8"/>
        <v>0.2512800232533333</v>
      </c>
      <c r="W97" s="1">
        <f t="shared" si="8"/>
        <v>0.25489396960000005</v>
      </c>
      <c r="X97" s="1">
        <f t="shared" si="8"/>
        <v>0.4329527775555556</v>
      </c>
    </row>
    <row r="99" spans="1:23" ht="12.75">
      <c r="A99" t="s">
        <v>221</v>
      </c>
      <c r="E99" t="s">
        <v>222</v>
      </c>
      <c r="F99" t="s">
        <v>222</v>
      </c>
      <c r="G99" t="s">
        <v>222</v>
      </c>
      <c r="H99" t="s">
        <v>223</v>
      </c>
      <c r="I99" t="s">
        <v>223</v>
      </c>
      <c r="L99" t="s">
        <v>224</v>
      </c>
      <c r="M99" t="s">
        <v>224</v>
      </c>
      <c r="N99" t="s">
        <v>224</v>
      </c>
      <c r="O99" t="s">
        <v>225</v>
      </c>
      <c r="P99" t="s">
        <v>225</v>
      </c>
      <c r="S99" t="s">
        <v>226</v>
      </c>
      <c r="T99" t="s">
        <v>226</v>
      </c>
      <c r="U99" t="s">
        <v>226</v>
      </c>
      <c r="V99" t="s">
        <v>227</v>
      </c>
      <c r="W99" t="s">
        <v>227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K97" sqref="K97"/>
    </sheetView>
  </sheetViews>
  <sheetFormatPr defaultColWidth="9.140625" defaultRowHeight="12.75"/>
  <sheetData>
    <row r="1" spans="1:10" ht="12.75">
      <c r="A1" t="s">
        <v>99</v>
      </c>
      <c r="F1" t="s">
        <v>90</v>
      </c>
      <c r="H1" t="s">
        <v>101</v>
      </c>
      <c r="J1" t="s">
        <v>102</v>
      </c>
    </row>
    <row r="2" spans="1:10" ht="12.75">
      <c r="A2" t="s">
        <v>98</v>
      </c>
      <c r="B2" t="s">
        <v>97</v>
      </c>
      <c r="C2" t="s">
        <v>100</v>
      </c>
      <c r="F2" t="s">
        <v>93</v>
      </c>
      <c r="H2" t="s">
        <v>93</v>
      </c>
      <c r="J2" t="s">
        <v>93</v>
      </c>
    </row>
    <row r="3" spans="1:10" ht="12.75">
      <c r="A3" s="1">
        <v>72.5</v>
      </c>
      <c r="B3" s="1">
        <v>87.5</v>
      </c>
      <c r="C3" t="s">
        <v>104</v>
      </c>
      <c r="F3" s="1">
        <v>0.50456661</v>
      </c>
      <c r="H3" s="1">
        <v>0.52735445</v>
      </c>
      <c r="J3" s="1">
        <v>0.46996464</v>
      </c>
    </row>
    <row r="4" spans="1:10" ht="12.75">
      <c r="A4" s="1">
        <v>72.5</v>
      </c>
      <c r="B4" s="1">
        <v>92.5</v>
      </c>
      <c r="C4" t="s">
        <v>105</v>
      </c>
      <c r="F4" s="1">
        <v>0.47804117</v>
      </c>
      <c r="H4" s="1">
        <v>0.45970737</v>
      </c>
      <c r="J4" s="1">
        <v>0.51277901</v>
      </c>
    </row>
    <row r="5" spans="1:10" ht="12.75">
      <c r="A5" s="1">
        <v>72.5</v>
      </c>
      <c r="B5" s="1">
        <v>102.5</v>
      </c>
      <c r="C5" t="s">
        <v>106</v>
      </c>
      <c r="F5" s="1">
        <v>0.29283101</v>
      </c>
      <c r="H5" s="1">
        <v>0.27787589</v>
      </c>
      <c r="J5" s="1">
        <v>0.37079962</v>
      </c>
    </row>
    <row r="6" spans="1:10" ht="12.75">
      <c r="A6" s="1">
        <v>72.5</v>
      </c>
      <c r="B6" s="1">
        <v>112.5</v>
      </c>
      <c r="C6" t="s">
        <v>107</v>
      </c>
      <c r="F6" s="1">
        <v>0.11237351</v>
      </c>
      <c r="H6" s="1">
        <v>0.052584159</v>
      </c>
      <c r="J6" s="1">
        <v>0.30129126</v>
      </c>
    </row>
    <row r="7" spans="1:10" ht="12.75">
      <c r="A7" s="1">
        <v>72.5</v>
      </c>
      <c r="B7" s="1">
        <v>117.5</v>
      </c>
      <c r="C7" t="s">
        <v>108</v>
      </c>
      <c r="F7" s="1">
        <v>0.09304287</v>
      </c>
      <c r="H7" s="1">
        <v>0.10376803</v>
      </c>
      <c r="J7" s="1">
        <v>0.060612024</v>
      </c>
    </row>
    <row r="8" spans="1:10" ht="12.75">
      <c r="A8" s="1">
        <v>72.5</v>
      </c>
      <c r="B8" s="1">
        <v>127.5</v>
      </c>
      <c r="C8" t="s">
        <v>109</v>
      </c>
      <c r="F8" s="1">
        <v>0.44535386</v>
      </c>
      <c r="H8" s="1">
        <v>0.36944287</v>
      </c>
      <c r="J8" s="1">
        <v>0.61953617</v>
      </c>
    </row>
    <row r="9" spans="1:10" ht="12.75">
      <c r="A9" s="1">
        <v>72.5</v>
      </c>
      <c r="B9" s="1">
        <v>132.5</v>
      </c>
      <c r="C9" t="s">
        <v>110</v>
      </c>
      <c r="F9" s="1">
        <v>0.39658274</v>
      </c>
      <c r="H9" s="1">
        <v>0.31984672</v>
      </c>
      <c r="J9" s="1">
        <v>0.54653966</v>
      </c>
    </row>
    <row r="10" spans="1:10" ht="12.75">
      <c r="A10" s="1">
        <v>72.5</v>
      </c>
      <c r="B10" s="1">
        <v>137.5</v>
      </c>
      <c r="C10" t="s">
        <v>111</v>
      </c>
      <c r="F10" s="1">
        <v>0.35194826</v>
      </c>
      <c r="H10" s="1">
        <v>0.33189209</v>
      </c>
      <c r="J10" s="1">
        <v>0.44413303</v>
      </c>
    </row>
    <row r="11" spans="1:10" ht="12.75">
      <c r="A11" s="1">
        <v>72.5</v>
      </c>
      <c r="B11" s="1">
        <v>147.5</v>
      </c>
      <c r="C11" t="s">
        <v>112</v>
      </c>
      <c r="F11" s="1">
        <v>0.24183688</v>
      </c>
      <c r="H11" s="1">
        <v>0.17342031</v>
      </c>
      <c r="J11" s="1">
        <v>0.37736649</v>
      </c>
    </row>
    <row r="12" spans="1:10" ht="12.75">
      <c r="A12" s="1">
        <v>67.5</v>
      </c>
      <c r="B12" s="1">
        <v>17.5</v>
      </c>
      <c r="C12" t="s">
        <v>113</v>
      </c>
      <c r="F12" s="1">
        <v>0.75290549</v>
      </c>
      <c r="H12" s="1">
        <v>0.83977247</v>
      </c>
      <c r="J12" s="1">
        <v>0.58821398</v>
      </c>
    </row>
    <row r="13" spans="1:10" ht="12.75">
      <c r="A13" s="1">
        <v>67.5</v>
      </c>
      <c r="B13" s="1">
        <v>22.5</v>
      </c>
      <c r="C13" t="s">
        <v>114</v>
      </c>
      <c r="F13" s="1">
        <v>0.73376321</v>
      </c>
      <c r="H13" s="1">
        <v>0.80330952</v>
      </c>
      <c r="J13" s="1">
        <v>0.47276511</v>
      </c>
    </row>
    <row r="14" spans="1:10" ht="12.75">
      <c r="A14" s="1">
        <v>67.5</v>
      </c>
      <c r="B14" s="1">
        <v>27.5</v>
      </c>
      <c r="C14" t="s">
        <v>115</v>
      </c>
      <c r="F14" s="1">
        <v>0.71552754</v>
      </c>
      <c r="H14" s="1">
        <v>0.76272917</v>
      </c>
      <c r="J14" s="1">
        <v>0.63570489</v>
      </c>
    </row>
    <row r="15" spans="1:10" ht="12.75">
      <c r="A15" s="1">
        <v>67.5</v>
      </c>
      <c r="B15" s="1">
        <v>32.5</v>
      </c>
      <c r="C15" t="s">
        <v>116</v>
      </c>
      <c r="F15" s="1">
        <v>0.6518025</v>
      </c>
      <c r="H15" s="1">
        <v>0.69934054</v>
      </c>
      <c r="J15" s="1">
        <v>0.57917463</v>
      </c>
    </row>
    <row r="16" spans="1:10" ht="12.75">
      <c r="A16" s="1">
        <v>67.5</v>
      </c>
      <c r="B16" s="1">
        <v>42.5</v>
      </c>
      <c r="C16" t="s">
        <v>117</v>
      </c>
      <c r="F16" s="1">
        <v>0.46602062</v>
      </c>
      <c r="H16" s="1">
        <v>0.51032708</v>
      </c>
      <c r="J16" s="1">
        <v>0.48005003</v>
      </c>
    </row>
    <row r="17" spans="1:10" ht="12.75">
      <c r="A17" s="1">
        <v>67.5</v>
      </c>
      <c r="B17" s="1">
        <v>52.5</v>
      </c>
      <c r="C17" t="s">
        <v>118</v>
      </c>
      <c r="F17" s="1">
        <v>0.53881787</v>
      </c>
      <c r="H17" s="1">
        <v>0.71758048</v>
      </c>
      <c r="J17" s="1">
        <v>0.18399432</v>
      </c>
    </row>
    <row r="18" spans="1:10" ht="12.75">
      <c r="A18" s="1">
        <v>67.5</v>
      </c>
      <c r="B18" s="1">
        <v>57.5</v>
      </c>
      <c r="C18" t="s">
        <v>119</v>
      </c>
      <c r="F18" s="1">
        <v>0.49754442</v>
      </c>
      <c r="H18" s="1">
        <v>0.66967659</v>
      </c>
      <c r="J18" s="1">
        <v>0.18282943</v>
      </c>
    </row>
    <row r="19" spans="1:10" ht="12.75">
      <c r="A19" s="1">
        <v>67.5</v>
      </c>
      <c r="B19" s="1">
        <v>62.5</v>
      </c>
      <c r="C19" t="s">
        <v>120</v>
      </c>
      <c r="F19" s="1">
        <v>0.31862661</v>
      </c>
      <c r="H19" s="1">
        <v>0.36318797</v>
      </c>
      <c r="J19" s="1">
        <v>0.18730605</v>
      </c>
    </row>
    <row r="20" spans="1:10" ht="12.75">
      <c r="A20" s="1">
        <v>67.5</v>
      </c>
      <c r="B20" s="1">
        <v>67.5</v>
      </c>
      <c r="C20" t="s">
        <v>121</v>
      </c>
      <c r="F20" s="1">
        <v>0.69713316</v>
      </c>
      <c r="H20" s="1">
        <v>0.66234383</v>
      </c>
      <c r="J20" s="1">
        <v>0.72901737</v>
      </c>
    </row>
    <row r="21" spans="1:10" ht="12.75">
      <c r="A21" s="1">
        <v>67.5</v>
      </c>
      <c r="B21" s="1">
        <v>72.5</v>
      </c>
      <c r="C21" t="s">
        <v>122</v>
      </c>
      <c r="F21" s="1">
        <v>0.65647782</v>
      </c>
      <c r="H21" s="1">
        <v>0.65733975</v>
      </c>
      <c r="J21" s="1">
        <v>0.61192162</v>
      </c>
    </row>
    <row r="22" spans="1:10" ht="12.75">
      <c r="A22" s="1">
        <v>67.5</v>
      </c>
      <c r="B22" s="1">
        <v>77.5</v>
      </c>
      <c r="C22" t="s">
        <v>123</v>
      </c>
      <c r="F22" s="1">
        <v>0.45272662</v>
      </c>
      <c r="H22" s="1">
        <v>0.42036005</v>
      </c>
      <c r="J22" s="1">
        <v>0.52120967</v>
      </c>
    </row>
    <row r="23" spans="1:10" ht="12.75">
      <c r="A23" s="1">
        <v>67.5</v>
      </c>
      <c r="B23" s="1">
        <v>82.5</v>
      </c>
      <c r="C23" t="s">
        <v>124</v>
      </c>
      <c r="F23" s="1">
        <v>0.43518361</v>
      </c>
      <c r="H23" s="1">
        <v>0.38074179</v>
      </c>
      <c r="J23" s="1">
        <v>0.56235685</v>
      </c>
    </row>
    <row r="24" spans="1:10" ht="12.75">
      <c r="A24" s="1">
        <v>67.5</v>
      </c>
      <c r="B24" s="1">
        <v>87.5</v>
      </c>
      <c r="C24" t="s">
        <v>125</v>
      </c>
      <c r="F24" s="1">
        <v>0.53479221</v>
      </c>
      <c r="H24" s="1">
        <v>0.57537807</v>
      </c>
      <c r="J24" s="1">
        <v>0.56333979</v>
      </c>
    </row>
    <row r="25" spans="1:10" ht="12.75">
      <c r="A25" s="1">
        <v>67.5</v>
      </c>
      <c r="B25" s="1">
        <v>92.5</v>
      </c>
      <c r="C25" t="s">
        <v>126</v>
      </c>
      <c r="F25" s="1">
        <v>0.54348666</v>
      </c>
      <c r="H25" s="1">
        <v>0.51932156</v>
      </c>
      <c r="J25" s="1">
        <v>0.60272953</v>
      </c>
    </row>
    <row r="26" spans="1:10" ht="12.75">
      <c r="A26" s="1">
        <v>67.5</v>
      </c>
      <c r="B26" s="1">
        <v>97.5</v>
      </c>
      <c r="C26" t="s">
        <v>127</v>
      </c>
      <c r="F26" s="1">
        <v>0.11258397</v>
      </c>
      <c r="H26" s="1">
        <v>0.10066943</v>
      </c>
      <c r="J26" s="1">
        <v>0.3242371</v>
      </c>
    </row>
    <row r="27" spans="1:10" ht="12.75">
      <c r="A27" s="1">
        <v>67.5</v>
      </c>
      <c r="B27" s="1">
        <v>112.5</v>
      </c>
      <c r="C27" t="s">
        <v>128</v>
      </c>
      <c r="F27" s="1">
        <v>0.19206959</v>
      </c>
      <c r="H27" s="1">
        <v>0.18160561</v>
      </c>
      <c r="J27" s="1">
        <v>0.38027999</v>
      </c>
    </row>
    <row r="28" spans="1:10" ht="12.75">
      <c r="A28" s="1">
        <v>67.5</v>
      </c>
      <c r="B28" s="1">
        <v>117.5</v>
      </c>
      <c r="C28" t="s">
        <v>129</v>
      </c>
      <c r="F28" s="1">
        <v>0.10799032</v>
      </c>
      <c r="H28" s="1">
        <v>0.085520926</v>
      </c>
      <c r="J28" s="1">
        <v>0.22533112</v>
      </c>
    </row>
    <row r="29" spans="1:10" ht="12.75">
      <c r="A29" s="1">
        <v>67.5</v>
      </c>
      <c r="B29" s="1">
        <v>122.5</v>
      </c>
      <c r="C29" t="s">
        <v>130</v>
      </c>
      <c r="F29" s="1">
        <v>0.20843513</v>
      </c>
      <c r="H29" s="1">
        <v>0.20696004</v>
      </c>
      <c r="J29" s="1">
        <v>0.24457845</v>
      </c>
    </row>
    <row r="30" spans="1:10" ht="12.75">
      <c r="A30" s="1">
        <v>67.5</v>
      </c>
      <c r="B30" s="1">
        <v>127.5</v>
      </c>
      <c r="C30" t="s">
        <v>131</v>
      </c>
      <c r="F30" s="1">
        <v>0.41474839</v>
      </c>
      <c r="H30" s="1">
        <v>0.38027505</v>
      </c>
      <c r="J30" s="1">
        <v>0.46365299</v>
      </c>
    </row>
    <row r="31" spans="1:10" ht="12.75">
      <c r="A31" s="1">
        <v>67.5</v>
      </c>
      <c r="B31" s="1">
        <v>132.5</v>
      </c>
      <c r="C31" t="s">
        <v>132</v>
      </c>
      <c r="F31" s="1">
        <v>0.45064874</v>
      </c>
      <c r="H31" s="1">
        <v>0.48932699</v>
      </c>
      <c r="J31" s="1">
        <v>0.37231895</v>
      </c>
    </row>
    <row r="32" spans="1:10" ht="12.75">
      <c r="A32" s="1">
        <v>67.5</v>
      </c>
      <c r="B32" s="1">
        <v>137.5</v>
      </c>
      <c r="C32" t="s">
        <v>133</v>
      </c>
      <c r="F32" s="1">
        <v>0.51828047</v>
      </c>
      <c r="H32" s="1">
        <v>0.41278837</v>
      </c>
      <c r="J32" s="1">
        <v>0.70426126</v>
      </c>
    </row>
    <row r="33" spans="1:10" ht="12.75">
      <c r="A33" s="1">
        <v>67.5</v>
      </c>
      <c r="B33" s="1">
        <v>147.5</v>
      </c>
      <c r="C33" t="s">
        <v>134</v>
      </c>
      <c r="F33" s="1">
        <v>0.2911607</v>
      </c>
      <c r="H33" s="1">
        <v>0.26345663</v>
      </c>
      <c r="J33" s="1">
        <v>0.37130714</v>
      </c>
    </row>
    <row r="34" spans="1:10" ht="12.75">
      <c r="A34" s="1">
        <v>67.5</v>
      </c>
      <c r="B34" s="1">
        <v>152.5</v>
      </c>
      <c r="C34" t="s">
        <v>135</v>
      </c>
      <c r="F34" s="1">
        <v>0.12869526</v>
      </c>
      <c r="H34" s="1">
        <v>0.1694991</v>
      </c>
      <c r="J34" s="1">
        <v>0.073554219</v>
      </c>
    </row>
    <row r="35" spans="1:10" ht="12.75">
      <c r="A35" s="1">
        <v>62.5</v>
      </c>
      <c r="B35" s="1">
        <v>-147.5</v>
      </c>
      <c r="C35" t="s">
        <v>136</v>
      </c>
      <c r="F35" s="1">
        <v>0.43439451</v>
      </c>
      <c r="H35" s="1">
        <v>0.50212771</v>
      </c>
      <c r="J35" s="1">
        <v>0.17319115</v>
      </c>
    </row>
    <row r="36" spans="1:10" ht="12.75">
      <c r="A36" s="1">
        <v>62.5</v>
      </c>
      <c r="B36" s="1">
        <v>-142.5</v>
      </c>
      <c r="C36" t="s">
        <v>137</v>
      </c>
      <c r="F36" s="1">
        <v>0.33924998</v>
      </c>
      <c r="H36" s="1">
        <v>0.38301144</v>
      </c>
      <c r="J36" s="1">
        <v>0.31195719</v>
      </c>
    </row>
    <row r="37" spans="1:10" ht="12.75">
      <c r="A37" s="1">
        <v>62.5</v>
      </c>
      <c r="B37" s="1">
        <v>-137.5</v>
      </c>
      <c r="C37" t="s">
        <v>138</v>
      </c>
      <c r="F37" s="1">
        <v>0.39028022</v>
      </c>
      <c r="H37" s="1">
        <v>0.3973672</v>
      </c>
      <c r="J37" s="1">
        <v>0.53445318</v>
      </c>
    </row>
    <row r="38" spans="1:10" ht="12.75">
      <c r="A38" s="1">
        <v>62.5</v>
      </c>
      <c r="B38" s="1">
        <v>-127.5</v>
      </c>
      <c r="C38" t="s">
        <v>139</v>
      </c>
      <c r="F38" s="1">
        <v>0.36150718</v>
      </c>
      <c r="H38" s="1">
        <v>0.34744187</v>
      </c>
      <c r="J38" s="1">
        <v>0.43529645</v>
      </c>
    </row>
    <row r="39" spans="1:10" ht="12.75">
      <c r="A39" s="1">
        <v>62.5</v>
      </c>
      <c r="B39" s="1">
        <v>-122.5</v>
      </c>
      <c r="C39" t="s">
        <v>140</v>
      </c>
      <c r="F39" s="1">
        <v>0.26077866</v>
      </c>
      <c r="H39" s="1">
        <v>0.33180247</v>
      </c>
      <c r="J39" s="1">
        <v>0.11759231</v>
      </c>
    </row>
    <row r="40" spans="1:10" ht="12.75">
      <c r="A40" s="1">
        <v>62.5</v>
      </c>
      <c r="B40" s="1">
        <v>-117.5</v>
      </c>
      <c r="C40" t="s">
        <v>141</v>
      </c>
      <c r="F40" s="1">
        <v>0.39944864</v>
      </c>
      <c r="H40" s="1">
        <v>0.45230576</v>
      </c>
      <c r="J40" s="1">
        <v>0.25438425</v>
      </c>
    </row>
    <row r="41" spans="1:10" ht="12.75">
      <c r="A41" s="1">
        <v>62.5</v>
      </c>
      <c r="B41" s="1">
        <v>-112.5</v>
      </c>
      <c r="C41" t="s">
        <v>142</v>
      </c>
      <c r="F41" s="1">
        <v>0.33610037</v>
      </c>
      <c r="H41" s="1">
        <v>0.41875837</v>
      </c>
      <c r="J41" s="1">
        <v>0.17039612</v>
      </c>
    </row>
    <row r="42" spans="1:10" ht="12.75">
      <c r="A42" s="1">
        <v>62.5</v>
      </c>
      <c r="B42" s="1">
        <v>-102.5</v>
      </c>
      <c r="C42" t="s">
        <v>143</v>
      </c>
      <c r="F42" s="1">
        <v>0.24532899</v>
      </c>
      <c r="H42" s="1">
        <v>0.27347189</v>
      </c>
      <c r="J42" s="1">
        <v>0.17042132</v>
      </c>
    </row>
    <row r="43" spans="1:10" ht="12.75">
      <c r="A43" s="1">
        <v>62.5</v>
      </c>
      <c r="B43" s="1">
        <v>7.5</v>
      </c>
      <c r="C43" t="s">
        <v>144</v>
      </c>
      <c r="F43" s="1">
        <v>0.57864954</v>
      </c>
      <c r="H43" s="1">
        <v>0.65705552</v>
      </c>
      <c r="J43" s="1">
        <v>0.33756358</v>
      </c>
    </row>
    <row r="44" spans="1:10" ht="12.75">
      <c r="A44" s="1">
        <v>62.5</v>
      </c>
      <c r="B44" s="1">
        <v>12.5</v>
      </c>
      <c r="C44" t="s">
        <v>145</v>
      </c>
      <c r="F44" s="1">
        <v>0.80405278</v>
      </c>
      <c r="H44" s="1">
        <v>0.78076067</v>
      </c>
      <c r="J44" s="1">
        <v>0.82073729</v>
      </c>
    </row>
    <row r="45" spans="1:10" ht="12.75">
      <c r="A45" s="1">
        <v>62.5</v>
      </c>
      <c r="B45" s="1">
        <v>17.5</v>
      </c>
      <c r="C45" t="s">
        <v>215</v>
      </c>
      <c r="F45" s="1">
        <v>0.4638696</v>
      </c>
      <c r="H45" s="1">
        <v>0.57325921</v>
      </c>
      <c r="J45" s="1">
        <v>0.2853136</v>
      </c>
    </row>
    <row r="46" spans="1:10" ht="12.75">
      <c r="A46" s="1">
        <v>62.5</v>
      </c>
      <c r="B46" s="1">
        <v>22.5</v>
      </c>
      <c r="C46" t="s">
        <v>146</v>
      </c>
      <c r="F46" s="1">
        <v>0.59662815</v>
      </c>
      <c r="H46" s="1">
        <v>0.75271127</v>
      </c>
      <c r="J46" s="1">
        <v>0.33005694</v>
      </c>
    </row>
    <row r="47" spans="1:10" ht="12.75">
      <c r="A47" s="1">
        <v>62.5</v>
      </c>
      <c r="B47" s="1">
        <v>27.5</v>
      </c>
      <c r="C47" t="s">
        <v>147</v>
      </c>
      <c r="F47" s="1">
        <v>0.78037542</v>
      </c>
      <c r="H47" s="1">
        <v>0.81099761</v>
      </c>
      <c r="J47" s="1">
        <v>0.66110078</v>
      </c>
    </row>
    <row r="48" spans="1:10" ht="12.75">
      <c r="A48" s="1">
        <v>62.5</v>
      </c>
      <c r="B48" s="1">
        <v>32.5</v>
      </c>
      <c r="C48" t="s">
        <v>148</v>
      </c>
      <c r="F48" s="1">
        <v>0.56565026</v>
      </c>
      <c r="H48" s="1">
        <v>0.73695587</v>
      </c>
      <c r="J48" s="1">
        <v>0.077638237</v>
      </c>
    </row>
    <row r="49" spans="1:10" ht="12.75">
      <c r="A49" s="1">
        <v>62.5</v>
      </c>
      <c r="B49" s="1">
        <v>42.5</v>
      </c>
      <c r="C49" t="s">
        <v>149</v>
      </c>
      <c r="F49" s="1">
        <v>0.72980017</v>
      </c>
      <c r="H49" s="1">
        <v>0.8138146</v>
      </c>
      <c r="J49" s="1">
        <v>0.46859284</v>
      </c>
    </row>
    <row r="50" spans="1:10" ht="12.75">
      <c r="A50" s="1">
        <v>62.5</v>
      </c>
      <c r="B50" s="1">
        <v>52.5</v>
      </c>
      <c r="C50" t="s">
        <v>150</v>
      </c>
      <c r="F50" s="1">
        <v>0.56068695</v>
      </c>
      <c r="H50" s="1">
        <v>0.70213881</v>
      </c>
      <c r="J50" s="1">
        <v>0.32012056</v>
      </c>
    </row>
    <row r="51" spans="1:10" ht="12.75">
      <c r="A51" s="1">
        <v>62.5</v>
      </c>
      <c r="B51" s="1">
        <v>57.5</v>
      </c>
      <c r="C51" t="s">
        <v>151</v>
      </c>
      <c r="F51" s="1">
        <v>0.63047777</v>
      </c>
      <c r="H51" s="1">
        <v>0.69681101</v>
      </c>
      <c r="J51" s="1">
        <v>0.42964061</v>
      </c>
    </row>
    <row r="52" spans="1:10" ht="12.75">
      <c r="A52" s="1">
        <v>62.5</v>
      </c>
      <c r="B52" s="1">
        <v>127.5</v>
      </c>
      <c r="C52" t="s">
        <v>152</v>
      </c>
      <c r="F52" s="1">
        <v>0.32506293</v>
      </c>
      <c r="H52" s="1">
        <v>0.40434094</v>
      </c>
      <c r="J52" s="1">
        <v>0.22357983</v>
      </c>
    </row>
    <row r="53" spans="1:10" ht="12.75">
      <c r="A53" s="1">
        <v>62.5</v>
      </c>
      <c r="B53" s="1">
        <v>132.5</v>
      </c>
      <c r="C53" t="s">
        <v>153</v>
      </c>
      <c r="F53" s="1">
        <v>0.45029301</v>
      </c>
      <c r="H53" s="1">
        <v>0.39876626</v>
      </c>
      <c r="J53" s="1">
        <v>0.53000564</v>
      </c>
    </row>
    <row r="54" spans="1:10" ht="12.75">
      <c r="A54" s="1">
        <v>62.5</v>
      </c>
      <c r="B54" s="1">
        <v>137.5</v>
      </c>
      <c r="C54" t="s">
        <v>154</v>
      </c>
      <c r="F54" s="1">
        <v>0.48979655</v>
      </c>
      <c r="H54" s="1">
        <v>0.44641054</v>
      </c>
      <c r="J54" s="1">
        <v>0.57247598</v>
      </c>
    </row>
    <row r="55" spans="1:10" ht="12.75">
      <c r="A55" s="1">
        <v>62.5</v>
      </c>
      <c r="B55" s="1">
        <v>147.5</v>
      </c>
      <c r="C55" t="s">
        <v>155</v>
      </c>
      <c r="F55" s="1">
        <v>0.25184336</v>
      </c>
      <c r="H55" s="1">
        <v>0.25087468</v>
      </c>
      <c r="J55" s="1">
        <v>0.21619737</v>
      </c>
    </row>
    <row r="56" spans="1:10" ht="12.75">
      <c r="A56" s="1">
        <v>62.5</v>
      </c>
      <c r="B56" s="1">
        <v>152.5</v>
      </c>
      <c r="C56" t="s">
        <v>156</v>
      </c>
      <c r="F56" s="1">
        <v>0.2338094</v>
      </c>
      <c r="H56" s="1">
        <v>0.26077166</v>
      </c>
      <c r="J56" s="1">
        <v>0.30599214</v>
      </c>
    </row>
    <row r="57" spans="1:10" ht="12.75">
      <c r="A57" s="1">
        <v>62.5</v>
      </c>
      <c r="B57" s="1">
        <v>157.5</v>
      </c>
      <c r="C57" t="s">
        <v>157</v>
      </c>
      <c r="F57" s="1">
        <v>0.23940916</v>
      </c>
      <c r="H57" s="1">
        <v>0.14592726</v>
      </c>
      <c r="J57" s="1">
        <v>0.40353924</v>
      </c>
    </row>
    <row r="58" spans="1:10" ht="12.75">
      <c r="A58" s="1">
        <v>57.5</v>
      </c>
      <c r="B58" s="1">
        <v>-137.5</v>
      </c>
      <c r="C58" t="s">
        <v>158</v>
      </c>
      <c r="F58" s="1">
        <v>0.46448371</v>
      </c>
      <c r="H58" s="1">
        <v>0.46410855</v>
      </c>
      <c r="J58" s="1">
        <v>0.54993551</v>
      </c>
    </row>
    <row r="59" spans="1:10" ht="12.75">
      <c r="A59" s="1">
        <v>57.5</v>
      </c>
      <c r="B59" s="1">
        <v>-132.5</v>
      </c>
      <c r="C59" t="s">
        <v>159</v>
      </c>
      <c r="F59" s="1">
        <v>0.53170131</v>
      </c>
      <c r="H59" s="1">
        <v>0.60025719</v>
      </c>
      <c r="J59" s="1">
        <v>0.3992872</v>
      </c>
    </row>
    <row r="60" spans="1:10" ht="12.75">
      <c r="A60" s="1">
        <v>57.5</v>
      </c>
      <c r="B60" s="1">
        <v>-127.5</v>
      </c>
      <c r="C60" t="s">
        <v>160</v>
      </c>
      <c r="F60" s="1">
        <v>0.45170728</v>
      </c>
      <c r="H60" s="1">
        <v>0.48088353</v>
      </c>
      <c r="J60" s="1">
        <v>0.34195979</v>
      </c>
    </row>
    <row r="61" spans="1:10" ht="12.75">
      <c r="A61" s="1">
        <v>57.5</v>
      </c>
      <c r="B61" s="1">
        <v>-122.5</v>
      </c>
      <c r="C61" t="s">
        <v>161</v>
      </c>
      <c r="F61" s="1">
        <v>0.33526858</v>
      </c>
      <c r="H61" s="1">
        <v>0.42305826</v>
      </c>
      <c r="J61" s="1">
        <v>0.12248892</v>
      </c>
    </row>
    <row r="62" spans="1:10" ht="12.75">
      <c r="A62" s="1">
        <v>57.5</v>
      </c>
      <c r="B62" s="1">
        <v>-107.5</v>
      </c>
      <c r="C62" t="s">
        <v>216</v>
      </c>
      <c r="F62" s="1">
        <v>0.19895766</v>
      </c>
      <c r="H62" s="1">
        <v>0.32902696</v>
      </c>
      <c r="J62" s="1">
        <v>0.17807009</v>
      </c>
    </row>
    <row r="63" spans="1:10" ht="12.75">
      <c r="A63" s="1">
        <v>57.5</v>
      </c>
      <c r="B63" s="1">
        <v>-92.5</v>
      </c>
      <c r="C63" t="s">
        <v>162</v>
      </c>
      <c r="F63" s="1">
        <v>0.41461697</v>
      </c>
      <c r="H63" s="1">
        <v>0.43885435</v>
      </c>
      <c r="J63" s="1">
        <v>0.38542488</v>
      </c>
    </row>
    <row r="64" spans="1:10" ht="12.75">
      <c r="A64" s="1">
        <v>57.5</v>
      </c>
      <c r="B64" s="1">
        <v>-77.5</v>
      </c>
      <c r="C64" t="s">
        <v>163</v>
      </c>
      <c r="F64" s="1">
        <v>0.34354119</v>
      </c>
      <c r="H64" s="1">
        <v>0.41945626</v>
      </c>
      <c r="J64" s="1">
        <v>0.10062714</v>
      </c>
    </row>
    <row r="65" spans="1:10" ht="12.75">
      <c r="A65" s="1">
        <v>57.5</v>
      </c>
      <c r="B65" s="1">
        <v>-72.5</v>
      </c>
      <c r="C65" t="s">
        <v>164</v>
      </c>
      <c r="F65" s="1">
        <v>0.39709138</v>
      </c>
      <c r="H65" s="1">
        <v>0.40035783</v>
      </c>
      <c r="J65" s="1">
        <v>0.37931605</v>
      </c>
    </row>
    <row r="66" spans="1:10" ht="12.75">
      <c r="A66" s="1">
        <v>57.5</v>
      </c>
      <c r="B66" s="1">
        <v>-67.5</v>
      </c>
      <c r="C66" t="s">
        <v>165</v>
      </c>
      <c r="F66" s="1">
        <v>0.44821227</v>
      </c>
      <c r="H66" s="1">
        <v>0.48462128</v>
      </c>
      <c r="J66" s="1">
        <v>0.28756996</v>
      </c>
    </row>
    <row r="67" spans="1:10" ht="12.75">
      <c r="A67" s="1">
        <v>57.5</v>
      </c>
      <c r="B67" s="1">
        <v>-7.5</v>
      </c>
      <c r="C67" t="s">
        <v>166</v>
      </c>
      <c r="F67" s="1">
        <v>0.60688697</v>
      </c>
      <c r="H67" s="1">
        <v>0.68542373</v>
      </c>
      <c r="J67" s="1">
        <v>0.5071143</v>
      </c>
    </row>
    <row r="68" spans="1:10" ht="12.75">
      <c r="A68" s="1">
        <v>57.5</v>
      </c>
      <c r="B68" s="1">
        <v>-2.5</v>
      </c>
      <c r="C68" t="s">
        <v>167</v>
      </c>
      <c r="F68" s="1">
        <v>0.62945719</v>
      </c>
      <c r="H68" s="1">
        <v>0.72314831</v>
      </c>
      <c r="J68" s="1">
        <v>0.40578621</v>
      </c>
    </row>
    <row r="69" spans="1:10" ht="12.75">
      <c r="A69" s="1">
        <v>57.5</v>
      </c>
      <c r="B69" s="1">
        <v>12.5</v>
      </c>
      <c r="C69" t="s">
        <v>168</v>
      </c>
      <c r="F69" s="1">
        <v>0.5117765</v>
      </c>
      <c r="H69" s="1">
        <v>0.66787088</v>
      </c>
      <c r="J69" s="1">
        <v>0.2113084</v>
      </c>
    </row>
    <row r="70" spans="1:10" ht="12.75">
      <c r="A70" s="1">
        <v>52.5</v>
      </c>
      <c r="B70" s="1">
        <v>-127.5</v>
      </c>
      <c r="C70" t="s">
        <v>169</v>
      </c>
      <c r="F70" s="1">
        <v>0.40372757</v>
      </c>
      <c r="H70" s="1">
        <v>0.54492054</v>
      </c>
      <c r="J70" s="1">
        <v>0.20902152</v>
      </c>
    </row>
    <row r="71" spans="1:10" ht="12.75">
      <c r="A71" s="1">
        <v>52.5</v>
      </c>
      <c r="B71" s="1">
        <v>-122.5</v>
      </c>
      <c r="C71" t="s">
        <v>170</v>
      </c>
      <c r="F71" s="1">
        <v>0.37579191</v>
      </c>
      <c r="H71" s="1">
        <v>0.52575032</v>
      </c>
      <c r="J71" s="1">
        <v>0.16575626</v>
      </c>
    </row>
    <row r="72" spans="1:10" ht="12.75">
      <c r="A72" s="1">
        <v>52.5</v>
      </c>
      <c r="B72" s="1">
        <v>-117.5</v>
      </c>
      <c r="C72" t="s">
        <v>171</v>
      </c>
      <c r="F72" s="1">
        <v>0.4511891</v>
      </c>
      <c r="H72" s="1">
        <v>0.52797146</v>
      </c>
      <c r="J72" s="1">
        <v>0.27888985</v>
      </c>
    </row>
    <row r="73" spans="1:10" ht="12.75">
      <c r="A73" s="1">
        <v>52.5</v>
      </c>
      <c r="B73" s="1">
        <v>-97.5</v>
      </c>
      <c r="C73" t="s">
        <v>172</v>
      </c>
      <c r="F73" s="1">
        <v>0.57720634</v>
      </c>
      <c r="H73" s="1">
        <v>0.67053104</v>
      </c>
      <c r="J73" s="1">
        <v>0.24862963</v>
      </c>
    </row>
    <row r="74" spans="1:10" ht="12.75">
      <c r="A74" s="1">
        <v>52.5</v>
      </c>
      <c r="B74" s="1">
        <v>-92.5</v>
      </c>
      <c r="C74" t="s">
        <v>173</v>
      </c>
      <c r="F74" s="1">
        <v>0.58327962</v>
      </c>
      <c r="H74" s="1">
        <v>0.6442919</v>
      </c>
      <c r="J74" s="1">
        <v>0.36199393</v>
      </c>
    </row>
    <row r="75" spans="1:10" ht="12.75">
      <c r="A75" s="1">
        <v>52.5</v>
      </c>
      <c r="B75" s="1">
        <v>-87.5</v>
      </c>
      <c r="C75" t="s">
        <v>174</v>
      </c>
      <c r="F75" s="1">
        <v>0.56310451</v>
      </c>
      <c r="H75" s="1">
        <v>0.57819683</v>
      </c>
      <c r="J75" s="1">
        <v>0.42150115</v>
      </c>
    </row>
    <row r="76" spans="1:10" ht="12.75">
      <c r="A76" s="1">
        <v>52.5</v>
      </c>
      <c r="B76" s="1">
        <v>-82.5</v>
      </c>
      <c r="C76" t="s">
        <v>217</v>
      </c>
      <c r="F76" s="1">
        <v>0.4134426</v>
      </c>
      <c r="H76" s="1">
        <v>0.45409443</v>
      </c>
      <c r="J76" s="1">
        <v>0.15517778</v>
      </c>
    </row>
    <row r="77" spans="1:10" ht="12.75">
      <c r="A77" s="1">
        <v>52.5</v>
      </c>
      <c r="B77" s="1">
        <v>-77.5</v>
      </c>
      <c r="C77" t="s">
        <v>175</v>
      </c>
      <c r="F77" s="1">
        <v>0.5005791</v>
      </c>
      <c r="H77" s="1">
        <v>0.48144692</v>
      </c>
      <c r="J77" s="1">
        <v>0.5860777</v>
      </c>
    </row>
    <row r="78" spans="1:10" ht="12.75">
      <c r="A78" s="1">
        <v>52.5</v>
      </c>
      <c r="B78" s="1">
        <v>-72.5</v>
      </c>
      <c r="C78" t="s">
        <v>176</v>
      </c>
      <c r="F78" s="1">
        <v>0.51199576</v>
      </c>
      <c r="H78" s="1">
        <v>0.57434339</v>
      </c>
      <c r="J78" s="1">
        <v>0.32381703</v>
      </c>
    </row>
    <row r="79" spans="1:10" ht="12.75">
      <c r="A79" s="1">
        <v>52.5</v>
      </c>
      <c r="B79" s="1">
        <v>-67.5</v>
      </c>
      <c r="C79" t="s">
        <v>177</v>
      </c>
      <c r="F79" s="1">
        <v>0.45872398</v>
      </c>
      <c r="H79" s="1">
        <v>0.56985502</v>
      </c>
      <c r="J79" s="1">
        <v>0.20839004</v>
      </c>
    </row>
    <row r="80" spans="1:10" ht="12.75">
      <c r="A80" s="1">
        <v>52.5</v>
      </c>
      <c r="B80" s="1">
        <v>-62.5</v>
      </c>
      <c r="C80" t="s">
        <v>178</v>
      </c>
      <c r="F80" s="1">
        <v>0.45290009</v>
      </c>
      <c r="H80" s="1">
        <v>0.55045705</v>
      </c>
      <c r="J80" s="1">
        <v>0.21238156</v>
      </c>
    </row>
    <row r="81" spans="1:10" ht="12.75">
      <c r="A81" s="1">
        <v>52.5</v>
      </c>
      <c r="B81" s="1">
        <v>-57.5</v>
      </c>
      <c r="C81" t="s">
        <v>179</v>
      </c>
      <c r="F81" s="1">
        <v>0.45208391</v>
      </c>
      <c r="H81" s="1">
        <v>0.56397088</v>
      </c>
      <c r="J81" s="1">
        <v>0.18542918</v>
      </c>
    </row>
    <row r="82" spans="1:10" ht="12.75">
      <c r="A82" s="1">
        <v>52.5</v>
      </c>
      <c r="B82" s="1">
        <v>-2.5</v>
      </c>
      <c r="C82" t="s">
        <v>180</v>
      </c>
      <c r="F82" s="1">
        <v>0.45821929</v>
      </c>
      <c r="H82" s="1">
        <v>0.50575716</v>
      </c>
      <c r="J82" s="1">
        <v>0.4149959</v>
      </c>
    </row>
    <row r="83" spans="1:10" ht="12.75">
      <c r="A83" s="1">
        <v>52.5</v>
      </c>
      <c r="B83" s="1">
        <v>12.5</v>
      </c>
      <c r="C83" t="s">
        <v>181</v>
      </c>
      <c r="F83" s="1">
        <v>0.59479881</v>
      </c>
      <c r="H83" s="1">
        <v>0.57314023</v>
      </c>
      <c r="J83" s="1">
        <v>0.67212353</v>
      </c>
    </row>
    <row r="84" spans="1:10" ht="12.75">
      <c r="A84" s="1">
        <v>52.5</v>
      </c>
      <c r="B84" s="1">
        <v>57.5</v>
      </c>
      <c r="C84" t="s">
        <v>182</v>
      </c>
      <c r="F84" s="1">
        <v>0.48875568</v>
      </c>
      <c r="H84" s="1">
        <v>0.54110115</v>
      </c>
      <c r="J84" s="1">
        <v>0.48321561</v>
      </c>
    </row>
    <row r="85" spans="1:10" ht="12.75">
      <c r="A85" s="1">
        <v>52.5</v>
      </c>
      <c r="B85" s="1">
        <v>82.5</v>
      </c>
      <c r="C85" t="s">
        <v>183</v>
      </c>
      <c r="F85" s="1">
        <v>0.25351824</v>
      </c>
      <c r="H85" s="1">
        <v>0.31790343</v>
      </c>
      <c r="J85" s="1">
        <v>0.2859773</v>
      </c>
    </row>
    <row r="86" spans="1:10" ht="12.75">
      <c r="A86" s="1">
        <v>52.5</v>
      </c>
      <c r="B86" s="1">
        <v>87.5</v>
      </c>
      <c r="C86" t="s">
        <v>184</v>
      </c>
      <c r="F86" s="1">
        <v>0.48743065</v>
      </c>
      <c r="H86" s="1">
        <v>0.5071629</v>
      </c>
      <c r="J86" s="1">
        <v>0.44689444</v>
      </c>
    </row>
    <row r="87" spans="1:10" ht="12.75">
      <c r="A87" s="1">
        <v>52.5</v>
      </c>
      <c r="B87" s="1">
        <v>102.5</v>
      </c>
      <c r="C87" t="s">
        <v>218</v>
      </c>
      <c r="F87" s="1">
        <v>0.49804782</v>
      </c>
      <c r="H87" s="1">
        <v>0.50082371</v>
      </c>
      <c r="J87" s="1">
        <v>0.52282405</v>
      </c>
    </row>
    <row r="88" spans="1:10" ht="12.75">
      <c r="A88" s="1">
        <v>47.5</v>
      </c>
      <c r="B88" s="1">
        <v>-127.5</v>
      </c>
      <c r="C88" t="s">
        <v>185</v>
      </c>
      <c r="F88" s="1">
        <v>0.40212</v>
      </c>
      <c r="H88" s="1">
        <v>0.40365433</v>
      </c>
      <c r="J88" s="1">
        <v>0.35949407</v>
      </c>
    </row>
    <row r="89" spans="1:10" ht="12.75">
      <c r="A89" s="1">
        <v>47.5</v>
      </c>
      <c r="B89" s="1">
        <v>-122.5</v>
      </c>
      <c r="C89" t="s">
        <v>186</v>
      </c>
      <c r="F89" s="1">
        <v>0.52464287</v>
      </c>
      <c r="H89" s="1">
        <v>0.63389401</v>
      </c>
      <c r="J89" s="1">
        <v>0.2492825</v>
      </c>
    </row>
    <row r="90" spans="1:10" ht="12.75">
      <c r="A90" s="1">
        <v>47.5</v>
      </c>
      <c r="B90" s="1">
        <v>-117.5</v>
      </c>
      <c r="C90" t="s">
        <v>187</v>
      </c>
      <c r="F90" s="1">
        <v>0.6272476</v>
      </c>
      <c r="H90" s="1">
        <v>0.6169927</v>
      </c>
      <c r="J90" s="1">
        <v>0.66066579</v>
      </c>
    </row>
    <row r="91" spans="1:10" ht="12.75">
      <c r="A91" s="1">
        <v>47.5</v>
      </c>
      <c r="B91" s="1">
        <v>-112.5</v>
      </c>
      <c r="C91" t="s">
        <v>188</v>
      </c>
      <c r="F91" s="1">
        <v>0.62358003</v>
      </c>
      <c r="H91" s="1">
        <v>0.64611101</v>
      </c>
      <c r="J91" s="1">
        <v>0.64895225</v>
      </c>
    </row>
    <row r="92" spans="1:10" ht="12.75">
      <c r="A92" s="1">
        <v>47.5</v>
      </c>
      <c r="B92" s="1">
        <v>-72.5</v>
      </c>
      <c r="C92" t="s">
        <v>189</v>
      </c>
      <c r="F92" s="1">
        <v>0.51172615</v>
      </c>
      <c r="H92" s="1">
        <v>0.63912298</v>
      </c>
      <c r="J92" s="1">
        <v>0.41973001</v>
      </c>
    </row>
    <row r="93" spans="1:10" ht="12.75">
      <c r="A93" s="1">
        <v>47.5</v>
      </c>
      <c r="B93" s="1">
        <v>-67.5</v>
      </c>
      <c r="C93" t="s">
        <v>190</v>
      </c>
      <c r="F93" s="1">
        <v>0.42105211</v>
      </c>
      <c r="H93" s="1">
        <v>0.59835558</v>
      </c>
      <c r="J93" s="1">
        <v>0.24696261</v>
      </c>
    </row>
    <row r="94" spans="1:10" ht="12.75">
      <c r="A94" s="1">
        <v>47.5</v>
      </c>
      <c r="B94" s="1">
        <v>7.5</v>
      </c>
      <c r="C94" t="s">
        <v>191</v>
      </c>
      <c r="F94" s="1">
        <v>0.70679781</v>
      </c>
      <c r="H94" s="1">
        <v>0.7144382</v>
      </c>
      <c r="J94" s="1">
        <v>0.71032059</v>
      </c>
    </row>
    <row r="95" spans="1:10" ht="12.75">
      <c r="A95" s="1">
        <v>47.5</v>
      </c>
      <c r="B95" s="1">
        <v>12.5</v>
      </c>
      <c r="C95" t="s">
        <v>192</v>
      </c>
      <c r="F95" s="1">
        <v>0.61516786</v>
      </c>
      <c r="H95" s="1">
        <v>0.63358114</v>
      </c>
      <c r="J95" s="1">
        <v>0.56000186</v>
      </c>
    </row>
    <row r="96" spans="1:10" ht="12.75">
      <c r="A96" s="1">
        <v>47.5</v>
      </c>
      <c r="B96" s="1">
        <v>17.5</v>
      </c>
      <c r="C96" t="s">
        <v>193</v>
      </c>
      <c r="F96" s="1">
        <v>0.57444568</v>
      </c>
      <c r="H96" s="1">
        <v>0.64393348</v>
      </c>
      <c r="J96" s="1">
        <v>0.48536332</v>
      </c>
    </row>
    <row r="97" spans="1:10" ht="12.75">
      <c r="A97" s="1">
        <v>47.5</v>
      </c>
      <c r="B97" s="1">
        <v>22.5</v>
      </c>
      <c r="C97" t="s">
        <v>194</v>
      </c>
      <c r="F97" s="1">
        <v>0.54764307</v>
      </c>
      <c r="H97" s="1">
        <v>0.58811626</v>
      </c>
      <c r="J97" s="1">
        <v>0.50315544</v>
      </c>
    </row>
    <row r="98" spans="1:10" ht="12.75">
      <c r="A98" s="1">
        <v>47.5</v>
      </c>
      <c r="B98" s="1">
        <v>27.5</v>
      </c>
      <c r="C98" t="s">
        <v>195</v>
      </c>
      <c r="F98" s="1">
        <v>0.62094858</v>
      </c>
      <c r="H98" s="1">
        <v>0.64507527</v>
      </c>
      <c r="J98" s="1">
        <v>0.5689023</v>
      </c>
    </row>
    <row r="99" spans="1:10" ht="12.75">
      <c r="A99" s="1">
        <v>42.5</v>
      </c>
      <c r="B99" s="1">
        <v>-122.5</v>
      </c>
      <c r="C99" t="s">
        <v>196</v>
      </c>
      <c r="F99" s="1">
        <v>0.44729654</v>
      </c>
      <c r="H99" s="1">
        <v>0.51779334</v>
      </c>
      <c r="J99" s="1">
        <v>0.31069428</v>
      </c>
    </row>
    <row r="100" spans="1:10" ht="12.75">
      <c r="A100" s="1">
        <v>42.5</v>
      </c>
      <c r="B100" s="1">
        <v>-117.5</v>
      </c>
      <c r="C100" t="s">
        <v>197</v>
      </c>
      <c r="F100" s="1">
        <v>0.30712448</v>
      </c>
      <c r="H100" s="1">
        <v>0.3896863</v>
      </c>
      <c r="J100" s="1">
        <v>0.45021296</v>
      </c>
    </row>
    <row r="101" spans="1:10" ht="12.75">
      <c r="A101" s="1">
        <v>42.5</v>
      </c>
      <c r="B101" s="1">
        <v>-112.5</v>
      </c>
      <c r="C101" t="s">
        <v>198</v>
      </c>
      <c r="F101" s="1">
        <v>0.53576521</v>
      </c>
      <c r="H101" s="1">
        <v>0.5305693</v>
      </c>
      <c r="J101" s="1">
        <v>0.65707882</v>
      </c>
    </row>
    <row r="102" spans="1:10" ht="12.75">
      <c r="A102" s="1">
        <v>42.5</v>
      </c>
      <c r="B102" s="1">
        <v>-107.5</v>
      </c>
      <c r="C102" t="s">
        <v>199</v>
      </c>
      <c r="F102" s="1">
        <v>0.45324967</v>
      </c>
      <c r="H102" s="1">
        <v>0.52938497</v>
      </c>
      <c r="J102" s="1">
        <v>0.30313831</v>
      </c>
    </row>
    <row r="103" spans="1:10" ht="12.75">
      <c r="A103" s="1">
        <v>42.5</v>
      </c>
      <c r="B103" s="1">
        <v>-72.5</v>
      </c>
      <c r="C103" t="s">
        <v>200</v>
      </c>
      <c r="F103" s="1">
        <v>0.47448243</v>
      </c>
      <c r="H103" s="1">
        <v>0.65140371</v>
      </c>
      <c r="J103" s="1">
        <v>0.25104018</v>
      </c>
    </row>
    <row r="104" spans="1:10" ht="12.75">
      <c r="A104" s="1">
        <v>42.5</v>
      </c>
      <c r="B104" s="1">
        <v>-2.5</v>
      </c>
      <c r="C104" t="s">
        <v>201</v>
      </c>
      <c r="F104" s="1">
        <v>0.55151009</v>
      </c>
      <c r="H104" s="1">
        <v>0.61558512</v>
      </c>
      <c r="J104" s="1">
        <v>0.41847476</v>
      </c>
    </row>
    <row r="105" spans="1:10" ht="12.75">
      <c r="A105" s="1">
        <v>42.5</v>
      </c>
      <c r="B105" s="1">
        <v>2.5</v>
      </c>
      <c r="C105" t="s">
        <v>202</v>
      </c>
      <c r="F105" s="1">
        <v>0.5631516</v>
      </c>
      <c r="H105" s="1">
        <v>0.56901476</v>
      </c>
      <c r="J105" s="1">
        <v>0.57599002</v>
      </c>
    </row>
    <row r="106" spans="1:10" ht="12.75">
      <c r="A106" s="1">
        <v>42.5</v>
      </c>
      <c r="B106" s="1">
        <v>7.5</v>
      </c>
      <c r="C106" t="s">
        <v>203</v>
      </c>
      <c r="F106" s="1">
        <v>0.47062457</v>
      </c>
      <c r="H106" s="1">
        <v>0.48384458</v>
      </c>
      <c r="J106" s="1">
        <v>0.46887602</v>
      </c>
    </row>
    <row r="107" spans="1:10" ht="12.75">
      <c r="A107" s="1">
        <v>42.5</v>
      </c>
      <c r="B107" s="1">
        <v>12.5</v>
      </c>
      <c r="C107" t="s">
        <v>204</v>
      </c>
      <c r="F107" s="1">
        <v>0.39500626</v>
      </c>
      <c r="H107" s="1">
        <v>0.45163195</v>
      </c>
      <c r="J107" s="1">
        <v>0.33758521</v>
      </c>
    </row>
    <row r="108" spans="1:10" ht="12.75">
      <c r="A108" s="1">
        <v>42.5</v>
      </c>
      <c r="B108" s="1">
        <v>17.5</v>
      </c>
      <c r="C108" t="s">
        <v>205</v>
      </c>
      <c r="F108" s="1">
        <v>0.5378036</v>
      </c>
      <c r="H108" s="1">
        <v>0.6148379</v>
      </c>
      <c r="J108" s="1">
        <v>0.38349333</v>
      </c>
    </row>
    <row r="109" spans="1:10" ht="12.75">
      <c r="A109" s="1">
        <v>42.5</v>
      </c>
      <c r="B109" s="1">
        <v>22.5</v>
      </c>
      <c r="C109" t="s">
        <v>206</v>
      </c>
      <c r="F109" s="1">
        <v>0.42255936</v>
      </c>
      <c r="H109" s="1">
        <v>0.48964302</v>
      </c>
      <c r="J109" s="1">
        <v>0.28397762</v>
      </c>
    </row>
    <row r="110" spans="1:10" ht="12.75">
      <c r="A110" s="1">
        <v>37.5</v>
      </c>
      <c r="B110" s="1">
        <v>-117.5</v>
      </c>
      <c r="C110" t="s">
        <v>207</v>
      </c>
      <c r="F110" s="1">
        <v>0.54088631</v>
      </c>
      <c r="H110" s="1">
        <v>0.58558022</v>
      </c>
      <c r="J110" s="1">
        <v>0.36158385</v>
      </c>
    </row>
    <row r="111" spans="1:10" ht="12.75">
      <c r="A111" s="1">
        <v>37.5</v>
      </c>
      <c r="B111" s="1">
        <v>-112.5</v>
      </c>
      <c r="C111" t="s">
        <v>208</v>
      </c>
      <c r="F111" s="1">
        <v>0.56692099</v>
      </c>
      <c r="H111" s="1">
        <v>0.59965311</v>
      </c>
      <c r="J111" s="1">
        <v>0.51953211</v>
      </c>
    </row>
    <row r="112" spans="1:10" ht="12.75">
      <c r="A112" s="1">
        <v>37.5</v>
      </c>
      <c r="B112" s="1">
        <v>-107.5</v>
      </c>
      <c r="C112" t="s">
        <v>209</v>
      </c>
      <c r="F112" s="1">
        <v>0.44428055</v>
      </c>
      <c r="H112" s="1">
        <v>0.65138343</v>
      </c>
      <c r="J112" s="1">
        <v>0.27543103</v>
      </c>
    </row>
    <row r="113" spans="1:10" ht="12.75">
      <c r="A113" s="1">
        <v>37.5</v>
      </c>
      <c r="B113" s="1">
        <v>17.5</v>
      </c>
      <c r="C113" t="s">
        <v>210</v>
      </c>
      <c r="F113" s="1">
        <v>0.36581469</v>
      </c>
      <c r="H113" s="1">
        <v>0.38009301</v>
      </c>
      <c r="J113" s="1">
        <v>0.49347243</v>
      </c>
    </row>
    <row r="114" spans="1:10" ht="12.75">
      <c r="A114" s="1">
        <v>37.5</v>
      </c>
      <c r="B114" s="1">
        <v>22.5</v>
      </c>
      <c r="C114" t="s">
        <v>211</v>
      </c>
      <c r="F114" s="1">
        <v>0.38068925</v>
      </c>
      <c r="H114" s="1">
        <v>0.4817147</v>
      </c>
      <c r="J114" s="1">
        <v>0.16791688</v>
      </c>
    </row>
    <row r="115" spans="1:10" ht="12.75">
      <c r="A115" s="1">
        <v>32.5</v>
      </c>
      <c r="B115" s="1">
        <v>97.5</v>
      </c>
      <c r="C115" t="s">
        <v>212</v>
      </c>
      <c r="F115" s="1">
        <v>0.24425765</v>
      </c>
      <c r="H115" s="1">
        <v>0.23553001</v>
      </c>
      <c r="J115" s="1">
        <v>0.33709534</v>
      </c>
    </row>
    <row r="116" spans="1:10" ht="12.75">
      <c r="A116" s="1">
        <v>27.5</v>
      </c>
      <c r="B116" s="1">
        <v>87.5</v>
      </c>
      <c r="C116" t="s">
        <v>213</v>
      </c>
      <c r="F116" s="1">
        <v>0.30829522</v>
      </c>
      <c r="H116" s="1">
        <v>0.38514955</v>
      </c>
      <c r="J116" s="1">
        <v>0.22412286</v>
      </c>
    </row>
    <row r="117" spans="1:10" ht="12.75">
      <c r="A117" s="1">
        <v>27.5</v>
      </c>
      <c r="B117" s="1">
        <v>97.5</v>
      </c>
      <c r="C117" t="s">
        <v>214</v>
      </c>
      <c r="F117" s="1">
        <v>0.30336661</v>
      </c>
      <c r="H117" s="1">
        <v>0.32150091</v>
      </c>
      <c r="J117" s="1">
        <v>0.33304939</v>
      </c>
    </row>
    <row r="119" spans="1:10" ht="12.75">
      <c r="A119" t="s">
        <v>219</v>
      </c>
      <c r="F119" s="1">
        <f>AVERAGE(F3:F117)</f>
        <v>0.4534821239130434</v>
      </c>
      <c r="H119" s="1">
        <f>AVERAGE(H3:H117)</f>
        <v>0.4958377901304348</v>
      </c>
      <c r="J119" s="1">
        <f>AVERAGE(J3:J117)</f>
        <v>0.3872259482608696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7" sqref="J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 Mann</cp:lastModifiedBy>
  <dcterms:created xsi:type="dcterms:W3CDTF">1996-10-14T23:33:28Z</dcterms:created>
  <dcterms:modified xsi:type="dcterms:W3CDTF">2006-06-19T20:03:39Z</dcterms:modified>
  <cp:category/>
  <cp:version/>
  <cp:contentType/>
  <cp:contentStatus/>
</cp:coreProperties>
</file>